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89" documentId="13_ncr:1_{3F18FAC1-629E-4183-9506-6F7EF77CC28E}" xr6:coauthVersionLast="47" xr6:coauthVersionMax="47" xr10:uidLastSave="{51754E1A-7EFD-4708-883E-D1FF95FAAB76}"/>
  <bookViews>
    <workbookView xWindow="28680" yWindow="-120" windowWidth="29040" windowHeight="15720" xr2:uid="{00000000-000D-0000-FFFF-FFFF00000000}"/>
  </bookViews>
  <sheets>
    <sheet name="Feuil1" sheetId="1" r:id="rId1"/>
  </sheets>
  <externalReferences>
    <externalReference r:id="rId2"/>
  </externalReferences>
  <definedNames>
    <definedName name="_xlnm._FilterDatabase" localSheetId="0" hidden="1">Feuil1!$A$3:$M$76</definedName>
    <definedName name="_xlnm.Print_Area" localSheetId="0">Feuil1!$A$1:$N$53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  <c r="K25" i="1"/>
  <c r="J35" i="1"/>
  <c r="I35" i="1"/>
  <c r="J30" i="1"/>
  <c r="J31" i="1"/>
  <c r="J32" i="1"/>
  <c r="J33" i="1"/>
  <c r="I30" i="1"/>
  <c r="I31" i="1"/>
  <c r="I32" i="1"/>
  <c r="I33" i="1"/>
  <c r="H11" i="1"/>
  <c r="H10" i="1"/>
  <c r="I12" i="1"/>
  <c r="A5" i="1"/>
  <c r="A4" i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A41" i="1"/>
  <c r="B41" i="1"/>
  <c r="C41" i="1"/>
  <c r="D41" i="1"/>
  <c r="E41" i="1"/>
  <c r="F41" i="1"/>
  <c r="G41" i="1"/>
  <c r="H41" i="1"/>
  <c r="I41" i="1"/>
  <c r="J41" i="1"/>
  <c r="K41" i="1"/>
  <c r="L41" i="1"/>
  <c r="M41" i="1"/>
  <c r="A42" i="1"/>
  <c r="B42" i="1"/>
  <c r="C42" i="1"/>
  <c r="D42" i="1"/>
  <c r="E42" i="1"/>
  <c r="F42" i="1"/>
  <c r="G42" i="1"/>
  <c r="H42" i="1"/>
  <c r="I42" i="1"/>
  <c r="J42" i="1"/>
  <c r="K42" i="1"/>
  <c r="L42" i="1"/>
  <c r="M42" i="1"/>
  <c r="A43" i="1"/>
  <c r="B43" i="1"/>
  <c r="C43" i="1"/>
  <c r="D43" i="1"/>
  <c r="E43" i="1"/>
  <c r="F43" i="1"/>
  <c r="G43" i="1"/>
  <c r="H43" i="1"/>
  <c r="I43" i="1"/>
  <c r="J43" i="1"/>
  <c r="K43" i="1"/>
  <c r="L43" i="1"/>
  <c r="M43" i="1"/>
  <c r="A44" i="1"/>
  <c r="B44" i="1"/>
  <c r="C44" i="1"/>
  <c r="D44" i="1"/>
  <c r="E44" i="1"/>
  <c r="F44" i="1"/>
  <c r="G44" i="1"/>
  <c r="H44" i="1"/>
  <c r="I44" i="1"/>
  <c r="J44" i="1"/>
  <c r="K44" i="1"/>
  <c r="L44" i="1"/>
  <c r="M44" i="1"/>
  <c r="A45" i="1"/>
  <c r="B45" i="1"/>
  <c r="C45" i="1"/>
  <c r="D45" i="1"/>
  <c r="E45" i="1"/>
  <c r="F45" i="1"/>
  <c r="G45" i="1"/>
  <c r="H45" i="1"/>
  <c r="I45" i="1"/>
  <c r="J45" i="1"/>
  <c r="K45" i="1"/>
  <c r="L45" i="1"/>
  <c r="M45" i="1"/>
  <c r="A46" i="1"/>
  <c r="B46" i="1"/>
  <c r="C46" i="1"/>
  <c r="D46" i="1"/>
  <c r="E46" i="1"/>
  <c r="F46" i="1"/>
  <c r="G46" i="1"/>
  <c r="H46" i="1"/>
  <c r="I46" i="1"/>
  <c r="J46" i="1"/>
  <c r="K46" i="1"/>
  <c r="L46" i="1"/>
  <c r="M46" i="1"/>
  <c r="A47" i="1"/>
  <c r="B47" i="1"/>
  <c r="C47" i="1"/>
  <c r="D47" i="1"/>
  <c r="E47" i="1"/>
  <c r="F47" i="1"/>
  <c r="G47" i="1"/>
  <c r="H47" i="1"/>
  <c r="I47" i="1"/>
  <c r="J47" i="1"/>
  <c r="K47" i="1"/>
  <c r="L47" i="1"/>
  <c r="M47" i="1"/>
  <c r="A48" i="1"/>
  <c r="B48" i="1"/>
  <c r="C48" i="1"/>
  <c r="D48" i="1"/>
  <c r="E48" i="1"/>
  <c r="F48" i="1"/>
  <c r="G48" i="1"/>
  <c r="H48" i="1"/>
  <c r="I48" i="1"/>
  <c r="J48" i="1"/>
  <c r="K48" i="1"/>
  <c r="L48" i="1"/>
  <c r="M48" i="1"/>
  <c r="A49" i="1"/>
  <c r="B49" i="1"/>
  <c r="C49" i="1"/>
  <c r="D49" i="1"/>
  <c r="E49" i="1"/>
  <c r="F49" i="1"/>
  <c r="G49" i="1"/>
  <c r="H49" i="1"/>
  <c r="I49" i="1"/>
  <c r="J49" i="1"/>
  <c r="K49" i="1"/>
  <c r="L49" i="1"/>
  <c r="M49" i="1"/>
  <c r="A50" i="1"/>
  <c r="B50" i="1"/>
  <c r="C50" i="1"/>
  <c r="D50" i="1"/>
  <c r="E50" i="1"/>
  <c r="F50" i="1"/>
  <c r="G50" i="1"/>
  <c r="H50" i="1"/>
  <c r="I50" i="1"/>
  <c r="J50" i="1"/>
  <c r="K50" i="1"/>
  <c r="L50" i="1"/>
  <c r="M50" i="1"/>
  <c r="A51" i="1"/>
  <c r="B51" i="1"/>
  <c r="C51" i="1"/>
  <c r="D51" i="1"/>
  <c r="E51" i="1"/>
  <c r="F51" i="1"/>
  <c r="G51" i="1"/>
  <c r="H51" i="1"/>
  <c r="I51" i="1"/>
  <c r="J51" i="1"/>
  <c r="K51" i="1"/>
  <c r="L51" i="1"/>
  <c r="M51" i="1"/>
  <c r="A52" i="1"/>
  <c r="B52" i="1"/>
  <c r="C52" i="1"/>
  <c r="D52" i="1"/>
  <c r="E52" i="1"/>
  <c r="F52" i="1"/>
  <c r="G52" i="1"/>
  <c r="H52" i="1"/>
  <c r="I52" i="1"/>
  <c r="J52" i="1"/>
  <c r="K52" i="1"/>
  <c r="L52" i="1"/>
  <c r="M52" i="1"/>
  <c r="A53" i="1"/>
  <c r="B53" i="1"/>
  <c r="C53" i="1"/>
  <c r="D53" i="1"/>
  <c r="E53" i="1"/>
  <c r="F53" i="1"/>
  <c r="G53" i="1"/>
  <c r="H53" i="1"/>
  <c r="I53" i="1"/>
  <c r="J53" i="1"/>
  <c r="K53" i="1"/>
  <c r="L53" i="1"/>
  <c r="M53" i="1"/>
  <c r="A54" i="1"/>
  <c r="B54" i="1"/>
  <c r="C54" i="1"/>
  <c r="D54" i="1"/>
  <c r="E54" i="1"/>
  <c r="F54" i="1"/>
  <c r="G54" i="1"/>
  <c r="H54" i="1"/>
  <c r="I54" i="1"/>
  <c r="J54" i="1"/>
  <c r="K54" i="1"/>
  <c r="L54" i="1"/>
  <c r="M54" i="1"/>
  <c r="A55" i="1"/>
  <c r="B55" i="1"/>
  <c r="C55" i="1"/>
  <c r="D55" i="1"/>
  <c r="E55" i="1"/>
  <c r="F55" i="1"/>
  <c r="G55" i="1"/>
  <c r="H55" i="1"/>
  <c r="I55" i="1"/>
  <c r="J55" i="1"/>
  <c r="K55" i="1"/>
  <c r="L55" i="1"/>
  <c r="M55" i="1"/>
  <c r="A56" i="1"/>
  <c r="B56" i="1"/>
  <c r="C56" i="1"/>
  <c r="D56" i="1"/>
  <c r="E56" i="1"/>
  <c r="F56" i="1"/>
  <c r="G56" i="1"/>
  <c r="H56" i="1"/>
  <c r="I56" i="1"/>
  <c r="J56" i="1"/>
  <c r="K56" i="1"/>
  <c r="L56" i="1"/>
  <c r="M56" i="1"/>
  <c r="A57" i="1"/>
  <c r="B57" i="1"/>
  <c r="C57" i="1"/>
  <c r="D57" i="1"/>
  <c r="E57" i="1"/>
  <c r="F57" i="1"/>
  <c r="G57" i="1"/>
  <c r="H57" i="1"/>
  <c r="I57" i="1"/>
  <c r="J57" i="1"/>
  <c r="K57" i="1"/>
  <c r="L57" i="1"/>
  <c r="M57" i="1"/>
  <c r="A58" i="1"/>
  <c r="B58" i="1"/>
  <c r="C58" i="1"/>
  <c r="D58" i="1"/>
  <c r="E58" i="1"/>
  <c r="F58" i="1"/>
  <c r="G58" i="1"/>
  <c r="H58" i="1"/>
  <c r="I58" i="1"/>
  <c r="J58" i="1"/>
  <c r="K58" i="1"/>
  <c r="L58" i="1"/>
  <c r="M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A60" i="1"/>
  <c r="B60" i="1"/>
  <c r="C60" i="1"/>
  <c r="D60" i="1"/>
  <c r="E60" i="1"/>
  <c r="F60" i="1"/>
  <c r="G60" i="1"/>
  <c r="H60" i="1"/>
  <c r="I60" i="1"/>
  <c r="J60" i="1"/>
  <c r="K60" i="1"/>
  <c r="L60" i="1"/>
  <c r="M60" i="1"/>
  <c r="A61" i="1"/>
  <c r="B61" i="1"/>
  <c r="C61" i="1"/>
  <c r="D61" i="1"/>
  <c r="E61" i="1"/>
  <c r="F61" i="1"/>
  <c r="G61" i="1"/>
  <c r="H61" i="1"/>
  <c r="I61" i="1"/>
  <c r="J61" i="1"/>
  <c r="K61" i="1"/>
  <c r="L61" i="1"/>
  <c r="M61" i="1"/>
  <c r="A62" i="1"/>
  <c r="B62" i="1"/>
  <c r="C62" i="1"/>
  <c r="D62" i="1"/>
  <c r="E62" i="1"/>
  <c r="F62" i="1"/>
  <c r="G62" i="1"/>
  <c r="H62" i="1"/>
  <c r="I62" i="1"/>
  <c r="J62" i="1"/>
  <c r="K62" i="1"/>
  <c r="L62" i="1"/>
  <c r="M62" i="1"/>
  <c r="A63" i="1"/>
  <c r="B63" i="1"/>
  <c r="C63" i="1"/>
  <c r="D63" i="1"/>
  <c r="E63" i="1"/>
  <c r="F63" i="1"/>
  <c r="G63" i="1"/>
  <c r="H63" i="1"/>
  <c r="I63" i="1"/>
  <c r="J63" i="1"/>
  <c r="K63" i="1"/>
  <c r="L63" i="1"/>
  <c r="M63" i="1"/>
  <c r="A64" i="1"/>
  <c r="B64" i="1"/>
  <c r="C64" i="1"/>
  <c r="D64" i="1"/>
  <c r="E64" i="1"/>
  <c r="F64" i="1"/>
  <c r="G64" i="1"/>
  <c r="H64" i="1"/>
  <c r="I64" i="1"/>
  <c r="J64" i="1"/>
  <c r="K64" i="1"/>
  <c r="L64" i="1"/>
  <c r="M64" i="1"/>
  <c r="A65" i="1"/>
  <c r="B65" i="1"/>
  <c r="C65" i="1"/>
  <c r="D65" i="1"/>
  <c r="E65" i="1"/>
  <c r="F65" i="1"/>
  <c r="G65" i="1"/>
  <c r="H65" i="1"/>
  <c r="I65" i="1"/>
  <c r="J65" i="1"/>
  <c r="K65" i="1"/>
  <c r="L65" i="1"/>
  <c r="M65" i="1"/>
  <c r="A66" i="1"/>
  <c r="B66" i="1"/>
  <c r="C66" i="1"/>
  <c r="D66" i="1"/>
  <c r="E66" i="1"/>
  <c r="F66" i="1"/>
  <c r="G66" i="1"/>
  <c r="H66" i="1"/>
  <c r="I66" i="1"/>
  <c r="J66" i="1"/>
  <c r="K66" i="1"/>
  <c r="L66" i="1"/>
  <c r="M66" i="1"/>
  <c r="A67" i="1"/>
  <c r="B67" i="1"/>
  <c r="C67" i="1"/>
  <c r="D67" i="1"/>
  <c r="E67" i="1"/>
  <c r="F67" i="1"/>
  <c r="G67" i="1"/>
  <c r="H67" i="1"/>
  <c r="I67" i="1"/>
  <c r="J67" i="1"/>
  <c r="K67" i="1"/>
  <c r="L67" i="1"/>
  <c r="M67" i="1"/>
  <c r="A68" i="1"/>
  <c r="B68" i="1"/>
  <c r="C68" i="1"/>
  <c r="D68" i="1"/>
  <c r="E68" i="1"/>
  <c r="F68" i="1"/>
  <c r="G68" i="1"/>
  <c r="H68" i="1"/>
  <c r="I68" i="1"/>
  <c r="J68" i="1"/>
  <c r="K68" i="1"/>
  <c r="L68" i="1"/>
  <c r="M68" i="1"/>
  <c r="A69" i="1"/>
  <c r="B69" i="1"/>
  <c r="C69" i="1"/>
  <c r="D69" i="1"/>
  <c r="E69" i="1"/>
  <c r="F69" i="1"/>
  <c r="G69" i="1"/>
  <c r="H69" i="1"/>
  <c r="I69" i="1"/>
  <c r="J69" i="1"/>
  <c r="K69" i="1"/>
  <c r="L69" i="1"/>
  <c r="M69" i="1"/>
  <c r="A70" i="1"/>
  <c r="B70" i="1"/>
  <c r="C70" i="1"/>
  <c r="D70" i="1"/>
  <c r="E70" i="1"/>
  <c r="F70" i="1"/>
  <c r="G70" i="1"/>
  <c r="H70" i="1"/>
  <c r="I70" i="1"/>
  <c r="J70" i="1"/>
  <c r="K70" i="1"/>
  <c r="L70" i="1"/>
  <c r="M70" i="1"/>
  <c r="A71" i="1"/>
  <c r="B71" i="1"/>
  <c r="C71" i="1"/>
  <c r="D71" i="1"/>
  <c r="E71" i="1"/>
  <c r="F71" i="1"/>
  <c r="G71" i="1"/>
  <c r="H71" i="1"/>
  <c r="I71" i="1"/>
  <c r="J71" i="1"/>
  <c r="K71" i="1"/>
  <c r="L71" i="1"/>
  <c r="M71" i="1"/>
  <c r="A72" i="1"/>
  <c r="B72" i="1"/>
  <c r="C72" i="1"/>
  <c r="D72" i="1"/>
  <c r="E72" i="1"/>
  <c r="F72" i="1"/>
  <c r="G72" i="1"/>
  <c r="H72" i="1"/>
  <c r="I72" i="1"/>
  <c r="J72" i="1"/>
  <c r="K72" i="1"/>
  <c r="L72" i="1"/>
  <c r="M72" i="1"/>
  <c r="A73" i="1"/>
  <c r="B73" i="1"/>
  <c r="C73" i="1"/>
  <c r="D73" i="1"/>
  <c r="E73" i="1"/>
  <c r="F73" i="1"/>
  <c r="G73" i="1"/>
  <c r="H73" i="1"/>
  <c r="I73" i="1"/>
  <c r="J73" i="1"/>
  <c r="K73" i="1"/>
  <c r="L73" i="1"/>
  <c r="M73" i="1"/>
  <c r="A74" i="1"/>
  <c r="B74" i="1"/>
  <c r="C74" i="1"/>
  <c r="D74" i="1"/>
  <c r="E74" i="1"/>
  <c r="F74" i="1"/>
  <c r="G74" i="1"/>
  <c r="H74" i="1"/>
  <c r="I74" i="1"/>
  <c r="J74" i="1"/>
  <c r="K74" i="1"/>
  <c r="L74" i="1"/>
  <c r="M74" i="1"/>
  <c r="A75" i="1"/>
  <c r="B75" i="1"/>
  <c r="C75" i="1"/>
  <c r="D75" i="1"/>
  <c r="E75" i="1"/>
  <c r="F75" i="1"/>
  <c r="G75" i="1"/>
  <c r="H75" i="1"/>
  <c r="I75" i="1"/>
  <c r="J75" i="1"/>
  <c r="K75" i="1"/>
  <c r="L75" i="1"/>
  <c r="M75" i="1"/>
  <c r="A76" i="1"/>
  <c r="B76" i="1"/>
  <c r="C76" i="1"/>
  <c r="D76" i="1"/>
  <c r="E76" i="1"/>
  <c r="F76" i="1"/>
  <c r="G76" i="1"/>
  <c r="H76" i="1"/>
  <c r="I76" i="1"/>
  <c r="J76" i="1"/>
  <c r="K76" i="1"/>
  <c r="L76" i="1"/>
  <c r="M76" i="1"/>
  <c r="M3" i="1"/>
  <c r="D4" i="1"/>
  <c r="D5" i="1"/>
  <c r="D6" i="1"/>
  <c r="D7" i="1"/>
  <c r="D8" i="1"/>
  <c r="D9" i="1"/>
  <c r="D10" i="1"/>
  <c r="D11" i="1"/>
  <c r="D12" i="1"/>
  <c r="D14" i="1"/>
  <c r="D15" i="1"/>
  <c r="D16" i="1"/>
  <c r="D18" i="1"/>
  <c r="D19" i="1"/>
  <c r="D20" i="1"/>
  <c r="D22" i="1"/>
  <c r="D24" i="1"/>
  <c r="D25" i="1"/>
  <c r="D27" i="1"/>
  <c r="D28" i="1"/>
  <c r="D29" i="1"/>
  <c r="D30" i="1"/>
  <c r="D32" i="1"/>
  <c r="D33" i="1"/>
  <c r="D35" i="1"/>
  <c r="D36" i="1"/>
  <c r="D38" i="1"/>
  <c r="D39" i="1"/>
  <c r="A7" i="1"/>
  <c r="B7" i="1"/>
  <c r="C7" i="1"/>
  <c r="E7" i="1"/>
  <c r="F7" i="1"/>
  <c r="G7" i="1"/>
  <c r="H7" i="1"/>
  <c r="I7" i="1"/>
  <c r="J7" i="1"/>
  <c r="K7" i="1"/>
  <c r="L7" i="1"/>
  <c r="M7" i="1"/>
  <c r="A1" i="1"/>
  <c r="M39" i="1"/>
  <c r="L39" i="1"/>
  <c r="K39" i="1"/>
  <c r="J39" i="1"/>
  <c r="I39" i="1"/>
  <c r="H39" i="1"/>
  <c r="G39" i="1"/>
  <c r="F39" i="1"/>
  <c r="E39" i="1"/>
  <c r="C39" i="1"/>
  <c r="B39" i="1"/>
  <c r="A39" i="1"/>
  <c r="M38" i="1"/>
  <c r="L38" i="1"/>
  <c r="K38" i="1"/>
  <c r="J38" i="1"/>
  <c r="I38" i="1"/>
  <c r="H38" i="1"/>
  <c r="G38" i="1"/>
  <c r="F38" i="1"/>
  <c r="E38" i="1"/>
  <c r="C38" i="1"/>
  <c r="B38" i="1"/>
  <c r="A38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M36" i="1"/>
  <c r="L36" i="1"/>
  <c r="K36" i="1"/>
  <c r="J36" i="1"/>
  <c r="I36" i="1"/>
  <c r="H36" i="1"/>
  <c r="G36" i="1"/>
  <c r="F36" i="1"/>
  <c r="E36" i="1"/>
  <c r="C36" i="1"/>
  <c r="B36" i="1"/>
  <c r="A36" i="1"/>
  <c r="M35" i="1"/>
  <c r="L35" i="1"/>
  <c r="K35" i="1"/>
  <c r="H35" i="1"/>
  <c r="G35" i="1"/>
  <c r="F35" i="1"/>
  <c r="E35" i="1"/>
  <c r="C35" i="1"/>
  <c r="B35" i="1"/>
  <c r="A35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M33" i="1"/>
  <c r="L33" i="1"/>
  <c r="K33" i="1"/>
  <c r="H33" i="1"/>
  <c r="G33" i="1"/>
  <c r="F33" i="1"/>
  <c r="E33" i="1"/>
  <c r="C33" i="1"/>
  <c r="B33" i="1"/>
  <c r="A33" i="1"/>
  <c r="M32" i="1"/>
  <c r="L32" i="1"/>
  <c r="K32" i="1"/>
  <c r="H32" i="1"/>
  <c r="G32" i="1"/>
  <c r="F32" i="1"/>
  <c r="E32" i="1"/>
  <c r="C32" i="1"/>
  <c r="B32" i="1"/>
  <c r="A32" i="1"/>
  <c r="M31" i="1"/>
  <c r="L31" i="1"/>
  <c r="K31" i="1"/>
  <c r="H31" i="1"/>
  <c r="G31" i="1"/>
  <c r="F31" i="1"/>
  <c r="E31" i="1"/>
  <c r="D31" i="1"/>
  <c r="C31" i="1"/>
  <c r="B31" i="1"/>
  <c r="M30" i="1"/>
  <c r="L30" i="1"/>
  <c r="K30" i="1"/>
  <c r="H30" i="1"/>
  <c r="G30" i="1"/>
  <c r="F30" i="1"/>
  <c r="E30" i="1"/>
  <c r="C30" i="1"/>
  <c r="B30" i="1"/>
  <c r="A30" i="1"/>
  <c r="M29" i="1"/>
  <c r="L29" i="1"/>
  <c r="K29" i="1"/>
  <c r="J29" i="1"/>
  <c r="I29" i="1"/>
  <c r="H29" i="1"/>
  <c r="G29" i="1"/>
  <c r="F29" i="1"/>
  <c r="E29" i="1"/>
  <c r="C29" i="1"/>
  <c r="B29" i="1"/>
  <c r="A29" i="1"/>
  <c r="M28" i="1"/>
  <c r="L28" i="1"/>
  <c r="K28" i="1"/>
  <c r="J28" i="1"/>
  <c r="I28" i="1"/>
  <c r="H28" i="1"/>
  <c r="G28" i="1"/>
  <c r="F28" i="1"/>
  <c r="E28" i="1"/>
  <c r="C28" i="1"/>
  <c r="B28" i="1"/>
  <c r="A28" i="1"/>
  <c r="M27" i="1"/>
  <c r="L27" i="1"/>
  <c r="K27" i="1"/>
  <c r="J27" i="1"/>
  <c r="I27" i="1"/>
  <c r="H27" i="1"/>
  <c r="G27" i="1"/>
  <c r="F27" i="1"/>
  <c r="E27" i="1"/>
  <c r="C27" i="1"/>
  <c r="B27" i="1"/>
  <c r="A27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M25" i="1"/>
  <c r="L25" i="1"/>
  <c r="J25" i="1"/>
  <c r="I25" i="1"/>
  <c r="H25" i="1"/>
  <c r="G25" i="1"/>
  <c r="F25" i="1"/>
  <c r="E25" i="1"/>
  <c r="C25" i="1"/>
  <c r="B25" i="1"/>
  <c r="A25" i="1"/>
  <c r="M24" i="1"/>
  <c r="L24" i="1"/>
  <c r="K24" i="1"/>
  <c r="J24" i="1"/>
  <c r="I24" i="1"/>
  <c r="H24" i="1"/>
  <c r="G24" i="1"/>
  <c r="F24" i="1"/>
  <c r="E24" i="1"/>
  <c r="C24" i="1"/>
  <c r="B24" i="1"/>
  <c r="A24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M22" i="1"/>
  <c r="L22" i="1"/>
  <c r="K22" i="1"/>
  <c r="J22" i="1"/>
  <c r="I22" i="1"/>
  <c r="H22" i="1"/>
  <c r="G22" i="1"/>
  <c r="F22" i="1"/>
  <c r="E22" i="1"/>
  <c r="C22" i="1"/>
  <c r="B22" i="1"/>
  <c r="A22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M20" i="1"/>
  <c r="L20" i="1"/>
  <c r="K20" i="1"/>
  <c r="J20" i="1"/>
  <c r="I20" i="1"/>
  <c r="H20" i="1"/>
  <c r="G20" i="1"/>
  <c r="F20" i="1"/>
  <c r="E20" i="1"/>
  <c r="C20" i="1"/>
  <c r="B20" i="1"/>
  <c r="A20" i="1"/>
  <c r="M19" i="1"/>
  <c r="L19" i="1"/>
  <c r="K19" i="1"/>
  <c r="J19" i="1"/>
  <c r="I19" i="1"/>
  <c r="H19" i="1"/>
  <c r="G19" i="1"/>
  <c r="F19" i="1"/>
  <c r="E19" i="1"/>
  <c r="C19" i="1"/>
  <c r="B19" i="1"/>
  <c r="A19" i="1"/>
  <c r="M18" i="1"/>
  <c r="L18" i="1"/>
  <c r="K18" i="1"/>
  <c r="J18" i="1"/>
  <c r="I18" i="1"/>
  <c r="H18" i="1"/>
  <c r="G18" i="1"/>
  <c r="F18" i="1"/>
  <c r="E18" i="1"/>
  <c r="C18" i="1"/>
  <c r="B18" i="1"/>
  <c r="A18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M16" i="1"/>
  <c r="L16" i="1"/>
  <c r="K16" i="1"/>
  <c r="J16" i="1"/>
  <c r="I16" i="1"/>
  <c r="H16" i="1"/>
  <c r="G16" i="1"/>
  <c r="F16" i="1"/>
  <c r="E16" i="1"/>
  <c r="C16" i="1"/>
  <c r="B16" i="1"/>
  <c r="A16" i="1"/>
  <c r="M15" i="1"/>
  <c r="L15" i="1"/>
  <c r="K15" i="1"/>
  <c r="J15" i="1"/>
  <c r="I15" i="1"/>
  <c r="H15" i="1"/>
  <c r="G15" i="1"/>
  <c r="F15" i="1"/>
  <c r="E15" i="1"/>
  <c r="C15" i="1"/>
  <c r="B15" i="1"/>
  <c r="A15" i="1"/>
  <c r="M14" i="1"/>
  <c r="L14" i="1"/>
  <c r="K14" i="1"/>
  <c r="J14" i="1"/>
  <c r="I14" i="1"/>
  <c r="H14" i="1"/>
  <c r="G14" i="1"/>
  <c r="F14" i="1"/>
  <c r="E14" i="1"/>
  <c r="C14" i="1"/>
  <c r="B14" i="1"/>
  <c r="A14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M12" i="1"/>
  <c r="L12" i="1"/>
  <c r="K12" i="1"/>
  <c r="J12" i="1"/>
  <c r="H12" i="1"/>
  <c r="G12" i="1"/>
  <c r="F12" i="1"/>
  <c r="E12" i="1"/>
  <c r="C12" i="1"/>
  <c r="B12" i="1"/>
  <c r="A12" i="1"/>
  <c r="M11" i="1"/>
  <c r="L11" i="1"/>
  <c r="K11" i="1"/>
  <c r="J11" i="1"/>
  <c r="I11" i="1"/>
  <c r="G11" i="1"/>
  <c r="F11" i="1"/>
  <c r="E11" i="1"/>
  <c r="C11" i="1"/>
  <c r="B11" i="1"/>
  <c r="A11" i="1"/>
  <c r="M10" i="1"/>
  <c r="L10" i="1"/>
  <c r="K10" i="1"/>
  <c r="J10" i="1"/>
  <c r="I10" i="1"/>
  <c r="G10" i="1"/>
  <c r="F10" i="1"/>
  <c r="E10" i="1"/>
  <c r="C10" i="1"/>
  <c r="B10" i="1"/>
  <c r="A10" i="1"/>
  <c r="M9" i="1"/>
  <c r="L9" i="1"/>
  <c r="K9" i="1"/>
  <c r="J9" i="1"/>
  <c r="I9" i="1"/>
  <c r="H9" i="1"/>
  <c r="G9" i="1"/>
  <c r="F9" i="1"/>
  <c r="E9" i="1"/>
  <c r="C9" i="1"/>
  <c r="B9" i="1"/>
  <c r="A9" i="1"/>
  <c r="M8" i="1"/>
  <c r="L8" i="1"/>
  <c r="K8" i="1"/>
  <c r="J8" i="1"/>
  <c r="I8" i="1"/>
  <c r="H8" i="1"/>
  <c r="G8" i="1"/>
  <c r="F8" i="1"/>
  <c r="E8" i="1"/>
  <c r="C8" i="1"/>
  <c r="B8" i="1"/>
  <c r="A8" i="1"/>
  <c r="M6" i="1"/>
  <c r="L6" i="1"/>
  <c r="K6" i="1"/>
  <c r="J6" i="1"/>
  <c r="I6" i="1"/>
  <c r="H6" i="1"/>
  <c r="G6" i="1"/>
  <c r="F6" i="1"/>
  <c r="E6" i="1"/>
  <c r="C6" i="1"/>
  <c r="B6" i="1"/>
  <c r="A6" i="1"/>
  <c r="M5" i="1"/>
  <c r="L5" i="1"/>
  <c r="K5" i="1"/>
  <c r="J5" i="1"/>
  <c r="I5" i="1"/>
  <c r="H5" i="1"/>
  <c r="G5" i="1"/>
  <c r="F5" i="1"/>
  <c r="E5" i="1"/>
  <c r="C5" i="1"/>
  <c r="B5" i="1"/>
  <c r="M4" i="1"/>
  <c r="L4" i="1"/>
  <c r="K4" i="1"/>
  <c r="J4" i="1"/>
  <c r="I4" i="1"/>
  <c r="H4" i="1"/>
  <c r="G4" i="1"/>
  <c r="F4" i="1"/>
  <c r="E4" i="1"/>
  <c r="C4" i="1"/>
  <c r="B4" i="1"/>
  <c r="L3" i="1"/>
  <c r="K3" i="1"/>
  <c r="J3" i="1"/>
  <c r="I3" i="1"/>
  <c r="H3" i="1"/>
  <c r="G3" i="1"/>
  <c r="F3" i="1"/>
  <c r="E3" i="1"/>
  <c r="D3" i="1"/>
  <c r="C3" i="1"/>
  <c r="B3" i="1"/>
  <c r="A3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  <font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3B0FA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5F4FF"/>
        <bgColor indexed="64"/>
      </patternFill>
    </fill>
    <fill>
      <patternFill patternType="solid">
        <fgColor rgb="FFFAE2F7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6" borderId="4" xfId="0" applyFont="1" applyFill="1" applyBorder="1" applyAlignment="1">
      <alignment vertical="center"/>
    </xf>
    <xf numFmtId="0" fontId="8" fillId="7" borderId="4" xfId="0" applyFont="1" applyFill="1" applyBorder="1" applyAlignment="1">
      <alignment vertical="center"/>
    </xf>
    <xf numFmtId="0" fontId="8" fillId="7" borderId="4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8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vertical="center"/>
    </xf>
    <xf numFmtId="1" fontId="8" fillId="6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3" fillId="8" borderId="3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 wrapText="1"/>
    </xf>
    <xf numFmtId="1" fontId="13" fillId="6" borderId="3" xfId="0" applyNumberFormat="1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8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13" fillId="6" borderId="4" xfId="0" applyFont="1" applyFill="1" applyBorder="1" applyAlignment="1">
      <alignment horizontal="left" vertical="center" wrapText="1"/>
    </xf>
    <xf numFmtId="1" fontId="13" fillId="6" borderId="4" xfId="0" applyNumberFormat="1" applyFont="1" applyFill="1" applyBorder="1" applyAlignment="1">
      <alignment horizontal="left" vertical="center"/>
    </xf>
    <xf numFmtId="0" fontId="13" fillId="6" borderId="4" xfId="0" applyFont="1" applyFill="1" applyBorder="1" applyAlignment="1">
      <alignment horizontal="left" vertical="center"/>
    </xf>
    <xf numFmtId="0" fontId="13" fillId="7" borderId="4" xfId="0" applyFont="1" applyFill="1" applyBorder="1" applyAlignment="1">
      <alignment horizontal="left" vertical="center"/>
    </xf>
    <xf numFmtId="0" fontId="13" fillId="7" borderId="4" xfId="0" applyFont="1" applyFill="1" applyBorder="1" applyAlignment="1">
      <alignment horizontal="left" vertical="center" wrapText="1"/>
    </xf>
    <xf numFmtId="0" fontId="14" fillId="7" borderId="4" xfId="1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/>
    </xf>
    <xf numFmtId="0" fontId="14" fillId="7" borderId="4" xfId="1" applyFont="1" applyFill="1" applyBorder="1" applyAlignment="1">
      <alignment horizontal="left" vertical="center"/>
    </xf>
    <xf numFmtId="0" fontId="14" fillId="6" borderId="4" xfId="1" applyFont="1" applyFill="1" applyBorder="1" applyAlignment="1">
      <alignment horizontal="left" vertical="center"/>
    </xf>
    <xf numFmtId="164" fontId="13" fillId="0" borderId="4" xfId="0" applyNumberFormat="1" applyFont="1" applyBorder="1" applyAlignment="1">
      <alignment horizontal="left" vertical="center"/>
    </xf>
    <xf numFmtId="14" fontId="13" fillId="0" borderId="4" xfId="0" applyNumberFormat="1" applyFont="1" applyBorder="1" applyAlignment="1">
      <alignment horizontal="left" vertical="center"/>
    </xf>
    <xf numFmtId="0" fontId="15" fillId="6" borderId="4" xfId="0" applyFont="1" applyFill="1" applyBorder="1" applyAlignment="1">
      <alignment horizontal="left" vertical="center" wrapText="1"/>
    </xf>
    <xf numFmtId="1" fontId="15" fillId="6" borderId="4" xfId="0" applyNumberFormat="1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164" fontId="16" fillId="0" borderId="4" xfId="0" applyNumberFormat="1" applyFont="1" applyBorder="1" applyAlignment="1">
      <alignment horizontal="left" vertical="center"/>
    </xf>
    <xf numFmtId="0" fontId="16" fillId="6" borderId="4" xfId="0" applyFont="1" applyFill="1" applyBorder="1" applyAlignment="1">
      <alignment horizontal="left" vertical="center"/>
    </xf>
    <xf numFmtId="0" fontId="16" fillId="7" borderId="4" xfId="0" applyFont="1" applyFill="1" applyBorder="1" applyAlignment="1">
      <alignment horizontal="left" vertical="center"/>
    </xf>
    <xf numFmtId="0" fontId="16" fillId="7" borderId="4" xfId="0" applyFont="1" applyFill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Medium9"/>
  <colors>
    <mruColors>
      <color rgb="FFFAE2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minmop.sharepoint.com/sites/OC-Commun/Documents%20partages/General/OC%20Partage/MCCP-CleA/3-Proc&#233;dure%20habilitation%20+%20r&#233;pertoires/Repertoires%20OF%20MCCP%20CLEA%20actualis&#233;.xls" TargetMode="External"/><Relationship Id="rId1" Type="http://schemas.openxmlformats.org/officeDocument/2006/relationships/externalLinkPath" Target="Repertoires%20OF%20MCCP%20CLEA%20actualis&#2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 habilités"/>
      <sheetName val="Demandes d'opportunité en cours"/>
      <sheetName val="Réponse au CDC en cours"/>
      <sheetName val="Anciens OF habilités"/>
    </sheetNames>
    <sheetDataSet>
      <sheetData sheetId="0">
        <row r="1">
          <cell r="A1" t="str">
            <v>REPERTOIRE OF HABILITES CLES EN MAIN (Version mai 2024)</v>
          </cell>
        </row>
        <row r="3">
          <cell r="A3" t="str">
            <v>REGIONS</v>
          </cell>
          <cell r="B3" t="str">
            <v>ORGANISME DE FORMATION</v>
          </cell>
          <cell r="C3" t="str">
            <v>ADRESSE</v>
          </cell>
          <cell r="D3" t="str">
            <v>COMPLEMENT</v>
          </cell>
          <cell r="E3" t="str">
            <v>CODE POSTAL</v>
          </cell>
          <cell r="F3" t="str">
            <v>VILLE</v>
          </cell>
          <cell r="G3" t="str">
            <v>Zone Géographique</v>
          </cell>
          <cell r="H3" t="str">
            <v>Siret</v>
          </cell>
          <cell r="I3" t="str">
            <v>Civ.</v>
          </cell>
          <cell r="J3" t="str">
            <v>DIRECTEUR</v>
          </cell>
          <cell r="K3" t="str">
            <v xml:space="preserve">MAIL @ DIRECTEUR  </v>
          </cell>
          <cell r="L3" t="str">
            <v>Civ.</v>
          </cell>
          <cell r="M3" t="str">
            <v>Responsable/Coordinateur pédagogique</v>
          </cell>
        </row>
        <row r="4">
          <cell r="A4" t="str">
            <v>PAYS DE LA LOIRE</v>
          </cell>
          <cell r="B4" t="str">
            <v>A2F Formation</v>
          </cell>
          <cell r="C4" t="str">
            <v>23 bis rue de l’étoile du matin</v>
          </cell>
          <cell r="E4">
            <v>44600</v>
          </cell>
          <cell r="F4" t="str">
            <v>SAINT NAZAIRE</v>
          </cell>
          <cell r="G4" t="str">
            <v>Loire-Atlantique (44)</v>
          </cell>
          <cell r="H4">
            <v>39296396300047</v>
          </cell>
          <cell r="I4" t="str">
            <v>Madame</v>
          </cell>
          <cell r="J4" t="str">
            <v>PRIOU Béatrice</v>
          </cell>
          <cell r="K4" t="str">
            <v>beatrice.priou@leolagrange.org</v>
          </cell>
          <cell r="L4" t="str">
            <v xml:space="preserve">Monsieur </v>
          </cell>
          <cell r="M4" t="str">
            <v>Gaël BLANCHET</v>
          </cell>
        </row>
        <row r="5">
          <cell r="A5" t="str">
            <v>ILE DE France</v>
          </cell>
          <cell r="B5" t="str">
            <v xml:space="preserve">ACCENTONIC AULNAY </v>
          </cell>
          <cell r="C5" t="str">
            <v>7, place de l'Hôtel de Ville</v>
          </cell>
          <cell r="E5">
            <v>93600</v>
          </cell>
          <cell r="F5" t="str">
            <v>AULNAY SOUS BOIS</v>
          </cell>
          <cell r="G5" t="str">
            <v>Paris (75), Essonne (91), Hauts-de-Seine (92), Seine-et-Marne (77), Seine-Saint-Denis (93), Val d'Oise (95), Val de Marne (94), Yvelines (78)</v>
          </cell>
          <cell r="H5">
            <v>53957867400043</v>
          </cell>
          <cell r="I5" t="str">
            <v>Monsieur</v>
          </cell>
          <cell r="J5" t="str">
            <v>PORTEFIN Christophe</v>
          </cell>
          <cell r="K5" t="str">
            <v>christophe.portefin@accentonic.fr</v>
          </cell>
          <cell r="L5" t="str">
            <v>Monsieur</v>
          </cell>
          <cell r="M5" t="str">
            <v>PORTEFIN Christophe</v>
          </cell>
        </row>
        <row r="6">
          <cell r="A6" t="str">
            <v>OCCITANIE</v>
          </cell>
          <cell r="B6" t="str">
            <v xml:space="preserve">ACTION FORMATION </v>
          </cell>
          <cell r="C6" t="str">
            <v>42 avenue Julien Panchot</v>
          </cell>
          <cell r="E6">
            <v>66000</v>
          </cell>
          <cell r="F6" t="str">
            <v>PERPIGNAN</v>
          </cell>
          <cell r="G6" t="str">
            <v>Pyrénées orientales (66)</v>
          </cell>
          <cell r="H6">
            <v>50085473200020</v>
          </cell>
          <cell r="I6" t="str">
            <v>Madame</v>
          </cell>
          <cell r="J6" t="str">
            <v>PEREZ Annabelle</v>
          </cell>
          <cell r="K6" t="str">
            <v>annabelle@actionformation.fr</v>
          </cell>
          <cell r="L6" t="str">
            <v>Madame</v>
          </cell>
          <cell r="M6" t="str">
            <v>PEREZ Annabelle</v>
          </cell>
        </row>
        <row r="7">
          <cell r="A7" t="str">
            <v>PYRENEES-ATLANTIQUES</v>
          </cell>
          <cell r="B7" t="str">
            <v xml:space="preserve">AFEPT </v>
          </cell>
          <cell r="C7" t="str">
            <v>40 rue de Marseille</v>
          </cell>
          <cell r="E7">
            <v>33000</v>
          </cell>
          <cell r="F7" t="str">
            <v>BORDEAUX</v>
          </cell>
          <cell r="G7" t="str">
            <v>Lot-et-Garonne (47) et Pyrénées-Atlantiques (64)</v>
          </cell>
          <cell r="H7">
            <v>30016423300052</v>
          </cell>
          <cell r="L7" t="str">
            <v>Madame</v>
          </cell>
          <cell r="M7" t="str">
            <v>CHIROS Martine</v>
          </cell>
        </row>
        <row r="8">
          <cell r="A8" t="str">
            <v>HAUTS-DE-FRANCE</v>
          </cell>
          <cell r="B8" t="str">
            <v>AFP2I (ex OIFT)</v>
          </cell>
          <cell r="C8" t="str">
            <v>52 rue Carnot</v>
          </cell>
          <cell r="E8">
            <v>59155</v>
          </cell>
          <cell r="F8" t="str">
            <v>FACHES-THUMESNIL</v>
          </cell>
          <cell r="G8" t="str">
            <v>Nord (59) Pas de Calais (62)</v>
          </cell>
          <cell r="H8">
            <v>32587613400033</v>
          </cell>
          <cell r="I8" t="str">
            <v>Monsieur</v>
          </cell>
          <cell r="J8" t="str">
            <v>BONNIER Eric</v>
          </cell>
          <cell r="K8" t="str">
            <v>eric.bonnier@afp2i.fr</v>
          </cell>
          <cell r="L8" t="str">
            <v>Monsieur</v>
          </cell>
          <cell r="M8" t="str">
            <v>BONNIER Eric</v>
          </cell>
        </row>
        <row r="9">
          <cell r="A9" t="str">
            <v>NOUVELLE-AQUITAINE</v>
          </cell>
          <cell r="B9" t="str">
            <v>ALIOS FORMATION-Coop'Alpha</v>
          </cell>
          <cell r="C9" t="str">
            <v>6 avenue de la libération</v>
          </cell>
          <cell r="E9">
            <v>33310</v>
          </cell>
          <cell r="F9" t="str">
            <v>LORMONT</v>
          </cell>
          <cell r="G9" t="str">
            <v>Gironde (33)</v>
          </cell>
          <cell r="H9">
            <v>48237148100060</v>
          </cell>
          <cell r="I9" t="str">
            <v>Madame</v>
          </cell>
          <cell r="J9" t="str">
            <v>DAUBIGEON Marie-Josée</v>
          </cell>
          <cell r="K9" t="str">
            <v>gestion@alios-formation.fr</v>
          </cell>
          <cell r="L9" t="str">
            <v>Madame</v>
          </cell>
          <cell r="M9" t="str">
            <v>PRE Florine</v>
          </cell>
        </row>
        <row r="10">
          <cell r="A10" t="str">
            <v>AUVERGNE RHONE-ALPES</v>
          </cell>
          <cell r="B10" t="str">
            <v>ALPES</v>
          </cell>
          <cell r="C10" t="str">
            <v>13, rue Delandine</v>
          </cell>
          <cell r="E10">
            <v>69002</v>
          </cell>
          <cell r="F10" t="str">
            <v>LYON</v>
          </cell>
          <cell r="G10" t="str">
            <v>Rhône (69), Ain (01), Isère (38), Savoie (73), Haute-Savoie (74), Loire (42), Drôme (26)</v>
          </cell>
          <cell r="H10">
            <v>32512320600048</v>
          </cell>
          <cell r="I10" t="str">
            <v>Madame</v>
          </cell>
          <cell r="J10" t="str">
            <v>PARIAT Sandrine</v>
          </cell>
          <cell r="K10" t="str">
            <v>s.pariat@alpes-formation.fr</v>
          </cell>
          <cell r="L10" t="str">
            <v>Madame</v>
          </cell>
          <cell r="M10" t="str">
            <v>MARX Claire</v>
          </cell>
        </row>
        <row r="11">
          <cell r="A11" t="str">
            <v>NOUVELLE-AQUITAINE</v>
          </cell>
          <cell r="B11" t="str">
            <v xml:space="preserve">ALTEA CABESTAN </v>
          </cell>
          <cell r="C11" t="str">
            <v>48 avenue Danton</v>
          </cell>
          <cell r="E11">
            <v>17000</v>
          </cell>
          <cell r="F11" t="str">
            <v>LA ROCHELLE</v>
          </cell>
          <cell r="G11" t="str">
            <v>Charente Maritime (17)</v>
          </cell>
          <cell r="H11">
            <v>78134354600052</v>
          </cell>
          <cell r="I11" t="str">
            <v>Monsieur</v>
          </cell>
          <cell r="J11" t="str">
            <v>RICHARD Thierry</v>
          </cell>
          <cell r="K11" t="str">
            <v>thierry.richard@asso-altea.fr</v>
          </cell>
          <cell r="L11" t="str">
            <v>Monsieur</v>
          </cell>
          <cell r="M11" t="str">
            <v>PETIT-CLAIR Christophe</v>
          </cell>
        </row>
        <row r="12">
          <cell r="A12" t="str">
            <v>ILE DE France</v>
          </cell>
          <cell r="B12" t="str">
            <v>ASK FORMATION</v>
          </cell>
          <cell r="C12" t="str">
            <v>33 avenue philippe Auguste</v>
          </cell>
          <cell r="E12">
            <v>75011</v>
          </cell>
          <cell r="F12" t="str">
            <v>PARIS</v>
          </cell>
          <cell r="G12" t="str">
            <v>Paris (75), Essonne (91), Hauts-de-Seine (92), Seine-et-Marne (77), Seine-Saint-Denis (93), Val d'Oise (95), Val de Marne (94), Yvelines (78)</v>
          </cell>
          <cell r="H12">
            <v>81230970600032</v>
          </cell>
          <cell r="I12" t="str">
            <v>Monsieur</v>
          </cell>
          <cell r="J12" t="str">
            <v>POULET Grégory</v>
          </cell>
          <cell r="K12" t="str">
            <v>gregory.poulet@askformation.fr</v>
          </cell>
          <cell r="L12" t="str">
            <v>Madame</v>
          </cell>
          <cell r="M12" t="str">
            <v>TOUCHET Sylvie</v>
          </cell>
        </row>
        <row r="13">
          <cell r="A13" t="str">
            <v>CENTRE-VAL-DE-LOIRE</v>
          </cell>
          <cell r="B13" t="str">
            <v>ASSOFAC</v>
          </cell>
          <cell r="C13" t="str">
            <v>3 place Colbert</v>
          </cell>
          <cell r="D13" t="str">
            <v>Bât B</v>
          </cell>
          <cell r="E13">
            <v>36000</v>
          </cell>
          <cell r="F13" t="str">
            <v>CHATEAUROUX</v>
          </cell>
          <cell r="G13" t="str">
            <v>Indre (36), Loire (42), Loiret (45), Eure-et-Loir (28), Haute-Vienne (87).</v>
          </cell>
          <cell r="H13">
            <v>51819150700319</v>
          </cell>
          <cell r="I13" t="str">
            <v>Monsieur</v>
          </cell>
          <cell r="J13" t="str">
            <v>BOULANGER Laurent</v>
          </cell>
          <cell r="K13" t="str">
            <v>cf36@assofac.org</v>
          </cell>
          <cell r="L13" t="str">
            <v>Madame</v>
          </cell>
          <cell r="M13" t="str">
            <v>SQALLI-DEMARS Myriam</v>
          </cell>
        </row>
        <row r="14">
          <cell r="A14" t="str">
            <v>PAYS DE LA LOIRE</v>
          </cell>
          <cell r="B14" t="str">
            <v>CAP FORMATION</v>
          </cell>
          <cell r="C14" t="str">
            <v>6 rue Benoît Frachon</v>
          </cell>
          <cell r="E14">
            <v>44800</v>
          </cell>
          <cell r="F14" t="str">
            <v>SAINT HERBLAIN</v>
          </cell>
          <cell r="G14" t="str">
            <v>Loire-Atlantique (Nantes) (44)</v>
          </cell>
          <cell r="H14">
            <v>49358822200080</v>
          </cell>
          <cell r="I14" t="str">
            <v>Monsieur</v>
          </cell>
          <cell r="J14" t="str">
            <v>MARIX Pascal</v>
          </cell>
          <cell r="K14" t="str">
            <v>pascal.marix@capformation.net</v>
          </cell>
          <cell r="L14" t="str">
            <v>Madame</v>
          </cell>
          <cell r="M14" t="str">
            <v>AIRAULT Mathilde</v>
          </cell>
        </row>
        <row r="15">
          <cell r="A15" t="str">
            <v>PAYS DE LA LOIRE</v>
          </cell>
          <cell r="B15" t="str">
            <v>CAP SAVOIR</v>
          </cell>
          <cell r="C15" t="str">
            <v>46 rue saint pierre</v>
          </cell>
          <cell r="E15">
            <v>49300</v>
          </cell>
          <cell r="F15" t="str">
            <v>CHOLET</v>
          </cell>
          <cell r="G15" t="str">
            <v>Maine-et-Loire (49), Vendée (85), Loire-Atlantique (44), Deux-Sèvres (79), Sarthe (72)</v>
          </cell>
          <cell r="H15">
            <v>40519376400066</v>
          </cell>
          <cell r="I15" t="str">
            <v>Madame</v>
          </cell>
          <cell r="J15" t="str">
            <v>GIRAUDON Marie-Fan</v>
          </cell>
          <cell r="K15" t="str">
            <v>contact@capsavoir.org</v>
          </cell>
          <cell r="L15" t="str">
            <v>Madame</v>
          </cell>
          <cell r="M15" t="str">
            <v>BEDRANI Christelle</v>
          </cell>
        </row>
        <row r="16">
          <cell r="A16" t="str">
            <v>PACA</v>
          </cell>
          <cell r="B16" t="str">
            <v>CEFOLIAC</v>
          </cell>
          <cell r="C16" t="str">
            <v>10 avenue jean mermoz</v>
          </cell>
          <cell r="E16">
            <v>6230</v>
          </cell>
          <cell r="F16" t="str">
            <v>SAINT JEAN CAP FERRAT</v>
          </cell>
          <cell r="G16" t="str">
            <v>Alpes-Maritimes (06), Bouches-du-Rhône (13)</v>
          </cell>
          <cell r="H16">
            <v>52136343200027</v>
          </cell>
          <cell r="I16" t="str">
            <v>Madame</v>
          </cell>
          <cell r="J16" t="str">
            <v>BRANDT Stéfanie</v>
          </cell>
          <cell r="K16" t="str">
            <v>brandt@cefoliac.com</v>
          </cell>
          <cell r="L16" t="str">
            <v>Madame</v>
          </cell>
          <cell r="M16" t="str">
            <v>BRANDT Stéfanie</v>
          </cell>
        </row>
        <row r="17">
          <cell r="A17" t="str">
            <v>BRETAGNE</v>
          </cell>
          <cell r="B17" t="str">
            <v>CLPS formation</v>
          </cell>
          <cell r="C17" t="str">
            <v>avenue de la croix verte</v>
          </cell>
          <cell r="D17" t="str">
            <v>BP 55115</v>
          </cell>
          <cell r="E17">
            <v>35651</v>
          </cell>
          <cell r="F17" t="str">
            <v>LE RHEU</v>
          </cell>
          <cell r="G17" t="str">
            <v>Côtes-d'Armor (22), Finistère (29), Ille-et-Vilaine (35), Morbihan (56)</v>
          </cell>
          <cell r="H17">
            <v>32159164600328</v>
          </cell>
          <cell r="I17" t="str">
            <v>Monsieur</v>
          </cell>
          <cell r="J17" t="str">
            <v>Maël LE LAY</v>
          </cell>
          <cell r="K17" t="str">
            <v>m.lelay@clps.net</v>
          </cell>
          <cell r="L17" t="str">
            <v>Monsieur</v>
          </cell>
          <cell r="M17" t="str">
            <v xml:space="preserve">Maël LE LAY </v>
          </cell>
        </row>
        <row r="18">
          <cell r="A18" t="str">
            <v>ILE DE France</v>
          </cell>
          <cell r="B18" t="str">
            <v>DESMATHS FORMATION</v>
          </cell>
          <cell r="C18" t="str">
            <v xml:space="preserve">2 rue de la croix faron </v>
          </cell>
          <cell r="E18">
            <v>93210</v>
          </cell>
          <cell r="F18" t="str">
            <v>Saint denis</v>
          </cell>
          <cell r="G18" t="str">
            <v>Paris (75), Essonne (91), Hauts-de-Seine (92), Seine-et-Marne (77), Seine-Saint-Denis (93), Val d'Oise (95), Val de Marne (94), Yvelines (78)</v>
          </cell>
          <cell r="H18">
            <v>83509367500022</v>
          </cell>
          <cell r="I18" t="str">
            <v>Monsieur</v>
          </cell>
          <cell r="J18" t="str">
            <v>lamine PIERRE</v>
          </cell>
          <cell r="K18" t="str">
            <v>contact@desmathsformation.com</v>
          </cell>
          <cell r="L18" t="str">
            <v>Madame</v>
          </cell>
          <cell r="M18" t="str">
            <v>Emile COUSSEILLANT</v>
          </cell>
        </row>
        <row r="19">
          <cell r="A19" t="str">
            <v>PAYS DE LA LOIRE</v>
          </cell>
          <cell r="B19" t="str">
            <v>Espace Formation</v>
          </cell>
          <cell r="C19" t="str">
            <v>13 rue Ernest Chenard</v>
          </cell>
          <cell r="E19">
            <v>72000</v>
          </cell>
          <cell r="F19" t="str">
            <v>LE MANS</v>
          </cell>
          <cell r="G19" t="str">
            <v>Sarthe (72)</v>
          </cell>
          <cell r="H19">
            <v>89144865600019</v>
          </cell>
          <cell r="I19" t="str">
            <v>Monsieur</v>
          </cell>
          <cell r="J19" t="str">
            <v>GAHERY Pascal</v>
          </cell>
          <cell r="K19" t="str">
            <v>Pascal.GAHERY@proprete-esp+B19+I19+H19:K19</v>
          </cell>
          <cell r="L19" t="str">
            <v xml:space="preserve">Madame </v>
          </cell>
          <cell r="M19" t="str">
            <v>Virginie BAGUELIN</v>
          </cell>
        </row>
        <row r="20">
          <cell r="A20" t="str">
            <v>HAUTS-DE-FRANCE</v>
          </cell>
          <cell r="B20" t="str">
            <v>ESPACE LANGUES ET FORMATIONS</v>
          </cell>
          <cell r="C20" t="str">
            <v>49 bis rue de Paris</v>
          </cell>
          <cell r="E20">
            <v>60200</v>
          </cell>
          <cell r="F20" t="str">
            <v>COMPIEGNE</v>
          </cell>
          <cell r="G20" t="str">
            <v>Oise (60)</v>
          </cell>
          <cell r="H20">
            <v>79024598900047</v>
          </cell>
          <cell r="I20" t="str">
            <v>Madame</v>
          </cell>
          <cell r="J20" t="str">
            <v>GOJAL Aurélie</v>
          </cell>
          <cell r="K20" t="str">
            <v>aurelie.gojal@espacelangues-formations.com</v>
          </cell>
          <cell r="L20" t="str">
            <v>Madame</v>
          </cell>
          <cell r="M20" t="str">
            <v>GOJAL Aurélie</v>
          </cell>
        </row>
        <row r="21">
          <cell r="A21" t="str">
            <v>ILE DE France</v>
          </cell>
          <cell r="B21" t="str">
            <v>Qualité FCS</v>
          </cell>
          <cell r="C21" t="str">
            <v>9 rue Séverine</v>
          </cell>
          <cell r="D21" t="str">
            <v>Bât D2</v>
          </cell>
          <cell r="E21">
            <v>93380</v>
          </cell>
          <cell r="F21" t="str">
            <v>PIERREFITTE SUR SEINE</v>
          </cell>
          <cell r="G21" t="str">
            <v>Paris (75), Essonne (91), Hauts-de-Seine (92), Seine-et-Marne (77), Seine-Saint-Denis (93), Val d'Oise (95), Val de Marne (94), Yvelines (78)</v>
          </cell>
          <cell r="H21">
            <v>40166550000054</v>
          </cell>
          <cell r="I21" t="str">
            <v>Madame</v>
          </cell>
          <cell r="J21" t="str">
            <v>DELACOURT Marjorie</v>
          </cell>
          <cell r="K21" t="str">
            <v>m.delacourt@qualitefcs.com</v>
          </cell>
          <cell r="L21" t="str">
            <v>Madame</v>
          </cell>
          <cell r="M21" t="str">
            <v>DELACOURT Marjorie</v>
          </cell>
        </row>
        <row r="22">
          <cell r="A22" t="str">
            <v>NOUVELLE-AQUITAINE</v>
          </cell>
          <cell r="B22" t="str">
            <v>FORMACLE</v>
          </cell>
          <cell r="C22" t="str">
            <v>28 rue de la saboterie</v>
          </cell>
          <cell r="E22">
            <v>49600</v>
          </cell>
          <cell r="F22" t="str">
            <v>BEAUPREAU</v>
          </cell>
          <cell r="G22" t="str">
            <v>Deux Sèvres (79) Maine-et-Loire (49)</v>
          </cell>
          <cell r="H22">
            <v>39976040400042</v>
          </cell>
          <cell r="L22" t="str">
            <v>Madame</v>
          </cell>
          <cell r="M22" t="str">
            <v>MICHAUD Jessica</v>
          </cell>
        </row>
        <row r="23">
          <cell r="A23" t="str">
            <v>CENTRE-VAL-DE-LOIRE</v>
          </cell>
          <cell r="B23" t="str">
            <v>Forma Pro</v>
          </cell>
          <cell r="C23" t="str">
            <v xml:space="preserve">34 Rue Michaël Faraday </v>
          </cell>
          <cell r="E23">
            <v>37170</v>
          </cell>
          <cell r="F23" t="str">
            <v>CHAMBRAY-LES-TOURS</v>
          </cell>
          <cell r="G23" t="str">
            <v>Indre-et-Loire (37), Loire-Atlantique (44), Maine et Loire (49), Sarthe (72), Seine-Maritime (76) Vendée (85)</v>
          </cell>
          <cell r="H23">
            <v>53854621900089</v>
          </cell>
          <cell r="I23" t="str">
            <v>Monsieur</v>
          </cell>
          <cell r="J23" t="str">
            <v>MALINOWSKI Gaël</v>
          </cell>
          <cell r="K23" t="str">
            <v>gael.malinowski@formapro-proprete.fr</v>
          </cell>
          <cell r="L23" t="str">
            <v>Monsieur</v>
          </cell>
          <cell r="M23" t="str">
            <v>MALINOWSKI Gaël</v>
          </cell>
        </row>
        <row r="24">
          <cell r="A24" t="str">
            <v>AUVERGNE RHONE-ALPES</v>
          </cell>
          <cell r="B24" t="str">
            <v>GRETA Auvergne</v>
          </cell>
          <cell r="C24" t="str">
            <v>21 Boulevard Schuman</v>
          </cell>
          <cell r="D24" t="str">
            <v>Lycée La Fayette</v>
          </cell>
          <cell r="E24">
            <v>63000</v>
          </cell>
          <cell r="F24" t="str">
            <v>CLERMONT FERRAND</v>
          </cell>
          <cell r="G24" t="str">
            <v>Puy-de-Dôme (63)</v>
          </cell>
          <cell r="H24">
            <v>19630021400042</v>
          </cell>
          <cell r="I24" t="str">
            <v>Madame</v>
          </cell>
          <cell r="J24" t="str">
            <v>PELOUX Sylvie</v>
          </cell>
          <cell r="K24" t="str">
            <v>sylvie.peloux@ac-clermont.fr</v>
          </cell>
          <cell r="L24" t="str">
            <v>Monsieur
Madame</v>
          </cell>
          <cell r="M24" t="str">
            <v>BLANC Maxence
CLEMENCOT Céline</v>
          </cell>
        </row>
        <row r="25">
          <cell r="A25" t="str">
            <v>GRAND-EST</v>
          </cell>
          <cell r="B25" t="str">
            <v>GRETA de la Marne</v>
          </cell>
          <cell r="C25" t="str">
            <v>20, rue des Augustins</v>
          </cell>
          <cell r="E25">
            <v>51100</v>
          </cell>
          <cell r="F25" t="str">
            <v>REIMS</v>
          </cell>
          <cell r="G25" t="str">
            <v>Marne (51)</v>
          </cell>
          <cell r="H25">
            <v>19510035900023</v>
          </cell>
          <cell r="I25" t="str">
            <v>Monsieur</v>
          </cell>
          <cell r="J25" t="str">
            <v>GAILLARD Patrick</v>
          </cell>
          <cell r="K25" t="str">
            <v>patrick.gaillard@gretamarne.com</v>
          </cell>
          <cell r="L25" t="str">
            <v>Monsieur</v>
          </cell>
          <cell r="M25" t="str">
            <v>Romuald BOURGAIN</v>
          </cell>
        </row>
        <row r="26">
          <cell r="A26" t="str">
            <v>ILE DE France</v>
          </cell>
          <cell r="B26" t="str">
            <v>GRETA DES YVELINES</v>
          </cell>
          <cell r="C26" t="str">
            <v>1 rue des Frères Lumière</v>
          </cell>
          <cell r="E26">
            <v>78370</v>
          </cell>
          <cell r="F26" t="str">
            <v>Plaisir</v>
          </cell>
          <cell r="G26" t="str">
            <v>IDF</v>
          </cell>
          <cell r="H26">
            <v>19782587000052</v>
          </cell>
          <cell r="I26" t="str">
            <v>Madame</v>
          </cell>
          <cell r="J26" t="str">
            <v>Sabine LESNIAK</v>
          </cell>
          <cell r="L26" t="str">
            <v>Madame</v>
          </cell>
          <cell r="M26" t="str">
            <v>Agnes BIKORO</v>
          </cell>
        </row>
        <row r="27">
          <cell r="A27" t="str">
            <v>PACA</v>
          </cell>
          <cell r="B27" t="str">
            <v>GRETA DU VAR</v>
          </cell>
          <cell r="C27" t="str">
            <v>Bd de l’Europe – BP 458</v>
          </cell>
          <cell r="D27" t="str">
            <v>Lycée des métiers Paul Langevin</v>
          </cell>
          <cell r="E27">
            <v>83514</v>
          </cell>
          <cell r="F27" t="str">
            <v>LA SEYNE SUR MER CEDEX</v>
          </cell>
          <cell r="G27" t="str">
            <v>Var (83), Bouches-du-Rhône (13)</v>
          </cell>
          <cell r="H27">
            <v>19830923900038</v>
          </cell>
          <cell r="I27" t="str">
            <v>Madame</v>
          </cell>
          <cell r="J27" t="str">
            <v>RIGEOT Marie</v>
          </cell>
          <cell r="K27" t="str">
            <v>marie.rigeot@ac-nice.fr</v>
          </cell>
          <cell r="L27" t="str">
            <v>Madame</v>
          </cell>
          <cell r="M27" t="str">
            <v>BIGOT Sophie</v>
          </cell>
        </row>
        <row r="28">
          <cell r="A28" t="str">
            <v>HAUTS-DE-FRANCE</v>
          </cell>
          <cell r="B28" t="str">
            <v xml:space="preserve">GRETA Hauts-de-France </v>
          </cell>
          <cell r="C28" t="str">
            <v>111 avenue de Dunkerque</v>
          </cell>
          <cell r="D28" t="str">
            <v>CS 10023 Lille</v>
          </cell>
          <cell r="E28">
            <v>59009</v>
          </cell>
          <cell r="F28" t="str">
            <v>LILLE Cedex</v>
          </cell>
          <cell r="G28" t="str">
            <v>Aisne (02), Oise (60), Somme (80), Pas de Calais (62), Nord (59)</v>
          </cell>
          <cell r="H28">
            <v>18592161600057</v>
          </cell>
          <cell r="L28" t="str">
            <v>Madame</v>
          </cell>
          <cell r="M28" t="str">
            <v>DELETTRE Claire</v>
          </cell>
        </row>
        <row r="29">
          <cell r="A29" t="str">
            <v>ILE DE France</v>
          </cell>
          <cell r="B29" t="str">
            <v>GRS</v>
          </cell>
          <cell r="C29" t="str">
            <v>49 rue joseph bara</v>
          </cell>
          <cell r="E29">
            <v>78800</v>
          </cell>
          <cell r="F29" t="str">
            <v>HOUILLES</v>
          </cell>
          <cell r="G29" t="str">
            <v>Paris (75), Essonne (91), Hauts-de-Seine (92), Seine-et-Marne (77), Seine-Saint-Denis (93), Val d'Oise (95), Val de Marne (94), Yvelines (78)</v>
          </cell>
          <cell r="H29">
            <v>81800230500014</v>
          </cell>
          <cell r="I29" t="str">
            <v>Monsieur</v>
          </cell>
          <cell r="J29" t="str">
            <v>GONCALVES Rui</v>
          </cell>
          <cell r="K29" t="str">
            <v>rui@grs-formation.com</v>
          </cell>
          <cell r="L29" t="str">
            <v>Monsieur</v>
          </cell>
          <cell r="M29" t="str">
            <v>GONCALVES Victor</v>
          </cell>
        </row>
        <row r="30">
          <cell r="A30" t="str">
            <v>PAYS DE LA LOIRE</v>
          </cell>
          <cell r="B30" t="str">
            <v xml:space="preserve">HAESA </v>
          </cell>
          <cell r="C30" t="str">
            <v>1, passage Paul Perrin</v>
          </cell>
          <cell r="E30">
            <v>44600</v>
          </cell>
          <cell r="F30" t="str">
            <v>SAINT NAZAIRE</v>
          </cell>
          <cell r="G30" t="str">
            <v>Loire Atlantique (44), Morbihan (56)</v>
          </cell>
          <cell r="H30">
            <v>44973692500016</v>
          </cell>
          <cell r="I30" t="str">
            <v>Monsieur</v>
          </cell>
          <cell r="J30" t="str">
            <v>SIMON Stéphane</v>
          </cell>
          <cell r="K30" t="str">
            <v>haesa@bbox.fr</v>
          </cell>
          <cell r="L30" t="str">
            <v>Monsieur</v>
          </cell>
          <cell r="M30" t="str">
            <v>SIMON Stéphane</v>
          </cell>
        </row>
        <row r="31">
          <cell r="A31" t="str">
            <v>GRAND-EST</v>
          </cell>
          <cell r="B31" t="str">
            <v>HESIO</v>
          </cell>
          <cell r="C31" t="str">
            <v>153 rue André Bisiaux</v>
          </cell>
          <cell r="E31">
            <v>54320</v>
          </cell>
          <cell r="F31" t="str">
            <v>MAXEVILLE</v>
          </cell>
          <cell r="G31" t="str">
            <v>Meurthe-et-Moselle (54), Moselle (57), Vosges (88), Marne (51)</v>
          </cell>
          <cell r="H31">
            <v>53037976700037</v>
          </cell>
          <cell r="I31" t="str">
            <v>Monsieur</v>
          </cell>
          <cell r="J31" t="str">
            <v>BENEDIC Julien</v>
          </cell>
          <cell r="K31" t="str">
            <v>j.benedic@hesio.fr</v>
          </cell>
          <cell r="L31" t="str">
            <v>Monsieur</v>
          </cell>
          <cell r="M31" t="str">
            <v>PEROT Bastien</v>
          </cell>
        </row>
        <row r="32">
          <cell r="A32" t="str">
            <v xml:space="preserve">PACA
MARTINIQUE
GUADELOUPE
GUYANE
</v>
          </cell>
          <cell r="B32" t="str">
            <v xml:space="preserve">IDEV </v>
          </cell>
          <cell r="C32" t="str">
            <v>65 rue des laurons</v>
          </cell>
          <cell r="D32" t="str">
            <v>Lavera</v>
          </cell>
          <cell r="E32">
            <v>13117</v>
          </cell>
          <cell r="F32" t="str">
            <v>MARTIGUES</v>
          </cell>
          <cell r="G32" t="str">
            <v>Martinique (972), Alpes-de-Haute-Provence (04), Hautes-Alpes (05), Alpes-Maritimes (06), Bouches-du-Rhône (13), Var (83), Vaucluse (84), Haute-Corse (2B), Corse-du-Sud (2A), Guadeloupe (971), Guyane (973)</v>
          </cell>
          <cell r="H32">
            <v>91311071400015</v>
          </cell>
          <cell r="L32" t="str">
            <v>Monsieur</v>
          </cell>
          <cell r="M32" t="str">
            <v>Claude BASQUIN</v>
          </cell>
        </row>
        <row r="33">
          <cell r="A33" t="str">
            <v>ILE DE France</v>
          </cell>
          <cell r="B33" t="str">
            <v>IFEH</v>
          </cell>
          <cell r="C33" t="str">
            <v>9 avenue de rosny</v>
          </cell>
          <cell r="E33">
            <v>93130</v>
          </cell>
          <cell r="F33" t="str">
            <v>NOISY LE SEC</v>
          </cell>
          <cell r="G33" t="str">
            <v>Paris (75), Essonne (91), Hauts-de-Seine (92), Seine-et-Marne (77), Seine-Saint-Denis (93), Val d'Oise (95), Val de Marne (94), Yvelines (78)</v>
          </cell>
          <cell r="H33">
            <v>38513207100049</v>
          </cell>
          <cell r="L33" t="str">
            <v xml:space="preserve">Monsieur </v>
          </cell>
          <cell r="M33" t="str">
            <v>FURLAN Jean-Pierre</v>
          </cell>
        </row>
        <row r="34">
          <cell r="A34" t="str">
            <v>PAYS DE LA LOIRE</v>
          </cell>
          <cell r="B34" t="str">
            <v>INALTA</v>
          </cell>
          <cell r="C34" t="str">
            <v>24 rue Thomas Edison</v>
          </cell>
          <cell r="E34">
            <v>72000</v>
          </cell>
          <cell r="F34" t="str">
            <v>LE MANS</v>
          </cell>
          <cell r="G34" t="str">
            <v>Sarthe (72), Mayenne (53)</v>
          </cell>
          <cell r="H34">
            <v>84907857100049</v>
          </cell>
          <cell r="I34" t="str">
            <v>Madame</v>
          </cell>
          <cell r="J34" t="str">
            <v>FRECHON Fabienne</v>
          </cell>
          <cell r="K34" t="str">
            <v>fabienne.frechon@inalta-formation.fr</v>
          </cell>
          <cell r="L34" t="str">
            <v>Madame</v>
          </cell>
          <cell r="M34" t="str">
            <v>Mathilde COSTEUX (Sarthe)
Nathalie DEVECCHIO (Mayenne)</v>
          </cell>
        </row>
        <row r="35">
          <cell r="A35" t="str">
            <v>OCCITANIE</v>
          </cell>
          <cell r="B35" t="str">
            <v>INFREP MONTPELLIER</v>
          </cell>
          <cell r="C35" t="str">
            <v>4 rue Rondelet</v>
          </cell>
          <cell r="E35">
            <v>34000</v>
          </cell>
          <cell r="F35" t="str">
            <v>MONTPELLIER</v>
          </cell>
          <cell r="G35" t="str">
            <v>Aude (11), Gard (30), Hérault (34), Lozère (48), Pyrénées-Orientales (66)</v>
          </cell>
          <cell r="H35">
            <v>32441928201126</v>
          </cell>
          <cell r="I35" t="str">
            <v>Madame</v>
          </cell>
          <cell r="J35" t="str">
            <v>VERDIER Anne</v>
          </cell>
          <cell r="K35" t="str">
            <v>averdier@infrep.org</v>
          </cell>
          <cell r="L35" t="str">
            <v>Madame</v>
          </cell>
          <cell r="M35" t="str">
            <v>VERDIER Anne</v>
          </cell>
        </row>
        <row r="36">
          <cell r="A36" t="str">
            <v>ILE DE France</v>
          </cell>
          <cell r="B36" t="str">
            <v>INFREP Paris 75013</v>
          </cell>
          <cell r="C36" t="str">
            <v>12 rue des cordelières</v>
          </cell>
          <cell r="E36">
            <v>75013</v>
          </cell>
          <cell r="F36" t="str">
            <v>PARIS</v>
          </cell>
          <cell r="G36" t="str">
            <v>Paris (75), Essonne (91), Hauts-de-Seine (92), Seine-et-Marne (77), Seine-Saint-Denis (93), Val d'Oise (95), Val de Marne (94), Yvelines (78)</v>
          </cell>
          <cell r="H36">
            <v>32441928201324</v>
          </cell>
          <cell r="L36" t="str">
            <v>Madame</v>
          </cell>
          <cell r="M36" t="str">
            <v>CUVILLIER Claudette</v>
          </cell>
        </row>
        <row r="37">
          <cell r="A37" t="str">
            <v>HAUTS-DE-FRANCE</v>
          </cell>
          <cell r="B37" t="str">
            <v>INHNI ARC NORD EST</v>
          </cell>
          <cell r="C37" t="str">
            <v>1 rue haddock</v>
          </cell>
          <cell r="E37">
            <v>59650</v>
          </cell>
          <cell r="F37" t="str">
            <v>VILLENEUVE D'ASCQ</v>
          </cell>
          <cell r="G37" t="str">
            <v>(59) Nord, (62) Pas-de-Calais, (08) Ardennes, (10) Aube, (51) Marne, (52) Haute-Marne, (54) Meurthe-et-Moselle, (55) Meuse, (57) Moselle, (67) Bas-Rhin, (68) Haut-Rhin, (88) Vosge, (80) Somme, (60) Oise, (02) Aisne, (27) Eure, (76) Seine-Maritime</v>
          </cell>
          <cell r="H37">
            <v>32187778900347</v>
          </cell>
          <cell r="I37" t="str">
            <v>Monsieur</v>
          </cell>
          <cell r="J37" t="str">
            <v>RABEC Hervé</v>
          </cell>
          <cell r="K37" t="str">
            <v>h.rabec@inhni.com</v>
          </cell>
          <cell r="L37" t="str">
            <v>Monsieur</v>
          </cell>
          <cell r="M37" t="str">
            <v>CLAEYSEN Michel (provisoirement)</v>
          </cell>
        </row>
        <row r="38">
          <cell r="A38" t="str">
            <v>AUVERGNE RHONE-ALPES</v>
          </cell>
          <cell r="B38" t="str">
            <v>INHNI AURA</v>
          </cell>
          <cell r="C38" t="str">
            <v>22 rue Pierre-Gilles De Gennes</v>
          </cell>
          <cell r="E38">
            <v>69007</v>
          </cell>
          <cell r="F38" t="str">
            <v>LYON</v>
          </cell>
          <cell r="G38" t="str">
            <v>Ain (01), Allier (03), Ardèche (07), Cantal (15), Drôme (26), Isère (38), Loire (42), Haute-Loire (43), Puy-de-Dôme (63), Rhône (69), Savoie (73), Haute-Savoie (74), Côte-d'Or (21) , Doubs (25), Jura (39), Nièvre (58), Haute-Saône (70), Saône-et-Loire (71), Yonne (89), Territoire de Belfort (90)</v>
          </cell>
          <cell r="H38">
            <v>32187778900339</v>
          </cell>
          <cell r="I38" t="str">
            <v>Monsieur</v>
          </cell>
          <cell r="J38" t="str">
            <v>RABEC Hervé</v>
          </cell>
          <cell r="K38" t="str">
            <v>h.rabec@inhni.com</v>
          </cell>
          <cell r="L38" t="str">
            <v>Monsieur</v>
          </cell>
          <cell r="M38" t="str">
            <v>SLAVIK Sébastien</v>
          </cell>
        </row>
        <row r="39">
          <cell r="A39" t="str">
            <v>CENTRE-VAL-DE-LOIRE</v>
          </cell>
          <cell r="B39" t="str">
            <v xml:space="preserve">INHNI CENTRE </v>
          </cell>
          <cell r="C39" t="str">
            <v>34 rue du sergent leclerc</v>
          </cell>
          <cell r="E39">
            <v>37000</v>
          </cell>
          <cell r="F39" t="str">
            <v>TOURS</v>
          </cell>
          <cell r="G39" t="str">
            <v>Indre (36), Indre-et-Loire (37), Cher (18), Eure-et-Loire (28), Loir-et-Cher (41), Loiret (45), Yonne (89), Nièvre (58), Deux-Sèvres (79) et Vienne (86)</v>
          </cell>
          <cell r="H39">
            <v>32187778900123</v>
          </cell>
          <cell r="I39" t="str">
            <v>Monsieur</v>
          </cell>
          <cell r="J39" t="str">
            <v>BOUGET Dany</v>
          </cell>
          <cell r="K39" t="str">
            <v>d.bouget@inhni.com</v>
          </cell>
          <cell r="L39" t="str">
            <v>Monsieur</v>
          </cell>
          <cell r="M39" t="str">
            <v>CHERRAD Saadoune</v>
          </cell>
        </row>
        <row r="40">
          <cell r="A40" t="str">
            <v>ILE DE France</v>
          </cell>
          <cell r="B40" t="str">
            <v>INHNI ILE-DE-France</v>
          </cell>
          <cell r="C40" t="str">
            <v>34 boulevard Maxime Gorki</v>
          </cell>
          <cell r="E40">
            <v>94800</v>
          </cell>
          <cell r="F40" t="str">
            <v>VILLEJUIF</v>
          </cell>
          <cell r="G40" t="str">
            <v>Paris (75), Essonne (91), Hauts-de-Seine (92), Seine-et-Marne (77), Seine-Saint-Denis (93), Val d'Oise (95), Val de Marne (94), Yvelines (78)</v>
          </cell>
          <cell r="H40">
            <v>32187778900040</v>
          </cell>
          <cell r="I40" t="str">
            <v>Monsieur</v>
          </cell>
          <cell r="J40" t="str">
            <v>RABEC Hervé</v>
          </cell>
          <cell r="K40" t="str">
            <v>h.rabec@inhni.com</v>
          </cell>
          <cell r="L40" t="str">
            <v>Monsieur</v>
          </cell>
          <cell r="M40" t="str">
            <v>PEGAZ Thierry</v>
          </cell>
        </row>
        <row r="41">
          <cell r="A41" t="str">
            <v>OCCITANIE</v>
          </cell>
          <cell r="B41" t="str">
            <v>INHNI OCCITANIE</v>
          </cell>
          <cell r="C41" t="str">
            <v>21 avenue Didier Daurat</v>
          </cell>
          <cell r="E41">
            <v>31400</v>
          </cell>
          <cell r="F41" t="str">
            <v>TOULOUSE</v>
          </cell>
          <cell r="G41" t="str">
            <v>Haute-Garonne (31), Hérault (34), Tarn et Garonne (82), Tarn (81), Gers (32), Ariège (09), Aude (11), Pyrénées Orientales (66), Haute Pyrénées (65), et Lot (46)</v>
          </cell>
          <cell r="H41">
            <v>32187778900164</v>
          </cell>
          <cell r="I41" t="str">
            <v>Monsieur</v>
          </cell>
          <cell r="J41" t="str">
            <v>RABEC Hervé</v>
          </cell>
          <cell r="K41" t="str">
            <v>h.rabec@inhni.com</v>
          </cell>
          <cell r="L41" t="str">
            <v>Monsieur</v>
          </cell>
          <cell r="M41" t="str">
            <v>ADIN Gabriel</v>
          </cell>
        </row>
        <row r="42">
          <cell r="A42" t="str">
            <v>OUEST</v>
          </cell>
          <cell r="B42" t="str">
            <v>INHNI OUEST</v>
          </cell>
          <cell r="C42" t="str">
            <v>Rue Urbain Leverrier</v>
          </cell>
          <cell r="E42">
            <v>35170</v>
          </cell>
          <cell r="F42" t="str">
            <v>BRUZ</v>
          </cell>
          <cell r="G42" t="str">
            <v>Calvados (14), Côtes d'Armor (22), Finistère (29), Ile-et-Vilaine (35), Loire-Atlantique (44), Maine-et-Loire (49), Manche (50), Mayenne (53), Morbihan (56), Orne (61), Sarthe (72), Vendée (85)</v>
          </cell>
          <cell r="H42">
            <v>32187778900214</v>
          </cell>
          <cell r="I42" t="str">
            <v>Monsieur</v>
          </cell>
          <cell r="J42" t="str">
            <v>LAUNAY Arnaud</v>
          </cell>
          <cell r="K42" t="str">
            <v>a.launay@inhni.com</v>
          </cell>
          <cell r="L42" t="str">
            <v>Monsieur</v>
          </cell>
          <cell r="M42" t="str">
            <v>PILETTE Didier</v>
          </cell>
        </row>
        <row r="43">
          <cell r="A43" t="str">
            <v>PACA</v>
          </cell>
          <cell r="B43" t="str">
            <v xml:space="preserve">INHNI SUD EST </v>
          </cell>
          <cell r="C43" t="str">
            <v>8 rue John Maynard Keynes</v>
          </cell>
          <cell r="E43">
            <v>13013</v>
          </cell>
          <cell r="F43" t="str">
            <v>MARSEILLE</v>
          </cell>
          <cell r="G43" t="str">
            <v>Bouches du Rhône (13), Alpes Maritimes (06), Var (83), Vaucluse (84), Gard (30), Alpes de Haute Provence (04)  et Hautes Alpes (05)</v>
          </cell>
          <cell r="H43">
            <v>32187778900347</v>
          </cell>
          <cell r="I43" t="str">
            <v>Madame</v>
          </cell>
          <cell r="J43" t="str">
            <v>SIX Laetitia</v>
          </cell>
          <cell r="K43" t="str">
            <v>l.six@inhni.com</v>
          </cell>
          <cell r="L43" t="str">
            <v>Madame</v>
          </cell>
          <cell r="M43" t="str">
            <v>VAUTRIN Céline</v>
          </cell>
        </row>
        <row r="44">
          <cell r="A44" t="str">
            <v>GRAND-EST</v>
          </cell>
          <cell r="B44" t="str">
            <v xml:space="preserve">IRFA EST </v>
          </cell>
          <cell r="C44" t="str">
            <v>61 allée Gluck</v>
          </cell>
          <cell r="D44" t="str">
            <v>BP 2027</v>
          </cell>
          <cell r="E44">
            <v>68058</v>
          </cell>
          <cell r="F44" t="str">
            <v>MULHOUSE CEDEX</v>
          </cell>
          <cell r="G44" t="str">
            <v>Haut-Rhin (68)</v>
          </cell>
          <cell r="H44">
            <v>31069930100027</v>
          </cell>
          <cell r="I44" t="str">
            <v>Madame</v>
          </cell>
          <cell r="J44" t="str">
            <v>SCHMUCK Pascale</v>
          </cell>
          <cell r="K44" t="str">
            <v>entreprises@irfa-est.fr</v>
          </cell>
          <cell r="L44" t="str">
            <v>Madame</v>
          </cell>
          <cell r="M44" t="str">
            <v>BERECZ GAY Nathalie</v>
          </cell>
        </row>
        <row r="45">
          <cell r="A45" t="str">
            <v>OCCITANIE</v>
          </cell>
          <cell r="B45" t="str">
            <v>IRFA Sud Midi Pyrénées - Toulouse</v>
          </cell>
          <cell r="C45" t="str">
            <v>39 chemin de virebent</v>
          </cell>
          <cell r="E45">
            <v>31200</v>
          </cell>
          <cell r="F45" t="str">
            <v>TOULOUSE</v>
          </cell>
          <cell r="G45" t="str">
            <v>Haute-Garonne (31)</v>
          </cell>
          <cell r="H45">
            <v>31550339100387</v>
          </cell>
          <cell r="I45" t="str">
            <v>Monsieur</v>
          </cell>
          <cell r="J45" t="str">
            <v>CHOMPREY Stéphane</v>
          </cell>
          <cell r="K45" t="str">
            <v>schomprey@irfasud.fr</v>
          </cell>
          <cell r="L45" t="str">
            <v>Monsieur
Madame</v>
          </cell>
          <cell r="M45" t="str">
            <v>Jean-Denis BEGAT
Cécile SABOT</v>
          </cell>
        </row>
        <row r="46">
          <cell r="A46" t="str">
            <v>OCCITANIE</v>
          </cell>
          <cell r="B46" t="str">
            <v>IRFA Sud TARN et AVEYRON - Albi Rodez</v>
          </cell>
          <cell r="C46" t="str">
            <v>51 Rue Isaac Newton Bat B3</v>
          </cell>
          <cell r="E46">
            <v>81000</v>
          </cell>
          <cell r="F46" t="str">
            <v>ALBI</v>
          </cell>
          <cell r="G46" t="str">
            <v>Tarn (81)</v>
          </cell>
          <cell r="H46">
            <v>31550339100445</v>
          </cell>
          <cell r="I46" t="str">
            <v>Monsieur</v>
          </cell>
          <cell r="J46" t="str">
            <v>CHOMPREY Stéphane</v>
          </cell>
          <cell r="K46" t="str">
            <v>schomprey@irfasud.fr</v>
          </cell>
          <cell r="L46" t="str">
            <v>Madame</v>
          </cell>
          <cell r="M46" t="str">
            <v>Marion AUBRY
Cécile SABOT</v>
          </cell>
        </row>
        <row r="47">
          <cell r="A47" t="str">
            <v>BRETAGNE</v>
          </cell>
          <cell r="B47" t="str">
            <v>KURSUS FORMATION</v>
          </cell>
          <cell r="C47" t="str">
            <v>11 avenue des Peupliers</v>
          </cell>
          <cell r="E47">
            <v>35510</v>
          </cell>
          <cell r="F47" t="str">
            <v>Cesson Sevigne</v>
          </cell>
          <cell r="G47" t="str">
            <v>Ile et Vilaine (35), Côtes d'Armor (22), Finistère (29), Morbihan (56), Calvados (14), Manche (50), Loire Atlantique (44)</v>
          </cell>
          <cell r="H47">
            <v>47799877700031</v>
          </cell>
          <cell r="I47" t="str">
            <v>Madame</v>
          </cell>
          <cell r="J47" t="str">
            <v>Hélène BRODIN CHEVILLIER</v>
          </cell>
          <cell r="K47" t="str">
            <v>h.brodin@kursus-formation.com</v>
          </cell>
          <cell r="L47" t="str">
            <v>Madame</v>
          </cell>
          <cell r="M47" t="str">
            <v>ALAMI Sadia</v>
          </cell>
        </row>
        <row r="48">
          <cell r="A48" t="str">
            <v>NORMANDIE</v>
          </cell>
          <cell r="B48" t="str">
            <v>MEDIA FORMATION</v>
          </cell>
          <cell r="C48" t="str">
            <v>8 bis rue de l’Industrie</v>
          </cell>
          <cell r="D48" t="str">
            <v>Ile Lacroix</v>
          </cell>
          <cell r="E48">
            <v>76100</v>
          </cell>
          <cell r="F48" t="str">
            <v>ROUEN</v>
          </cell>
          <cell r="G48" t="str">
            <v>Seine-Maritime (76)</v>
          </cell>
          <cell r="H48">
            <v>40334440100027</v>
          </cell>
          <cell r="I48" t="str">
            <v>Monsieur</v>
          </cell>
          <cell r="J48" t="str">
            <v>VERNON Yves</v>
          </cell>
          <cell r="K48" t="str">
            <v>yves.vernon@media-formation.fr</v>
          </cell>
          <cell r="L48" t="str">
            <v>Madame</v>
          </cell>
          <cell r="M48" t="str">
            <v>AUVRAY Nathalie</v>
          </cell>
        </row>
        <row r="49">
          <cell r="A49" t="str">
            <v>HAUTS-DE-FRANCE</v>
          </cell>
          <cell r="B49" t="str">
            <v>OFRE</v>
          </cell>
          <cell r="C49" t="str">
            <v>42-44 avenue avenue de l'Europe</v>
          </cell>
          <cell r="E49">
            <v>80080</v>
          </cell>
          <cell r="F49" t="str">
            <v>AMIENS</v>
          </cell>
          <cell r="G49" t="str">
            <v>Somme (80)</v>
          </cell>
          <cell r="H49">
            <v>40904808900059</v>
          </cell>
          <cell r="I49" t="str">
            <v>Madame</v>
          </cell>
          <cell r="J49" t="str">
            <v>HERTHE Joëlle</v>
          </cell>
          <cell r="K49" t="str">
            <v>j.herthe@ofre-formation.com</v>
          </cell>
          <cell r="L49" t="str">
            <v>Madame</v>
          </cell>
          <cell r="M49" t="str">
            <v>GRAMONT Catherine</v>
          </cell>
        </row>
        <row r="50">
          <cell r="A50" t="str">
            <v>CORSE</v>
          </cell>
          <cell r="B50" t="str">
            <v>OPTIMUS FAC</v>
          </cell>
          <cell r="C50" t="str">
            <v>Résidence Parc Azur Le Goeland Bat F</v>
          </cell>
          <cell r="E50">
            <v>20000</v>
          </cell>
          <cell r="F50" t="str">
            <v>AJACCIO</v>
          </cell>
          <cell r="G50" t="str">
            <v>Haute-Corse (2B), Corse-du-Sud (2A)</v>
          </cell>
          <cell r="H50">
            <v>79254089000011</v>
          </cell>
          <cell r="I50" t="str">
            <v>Monsieur</v>
          </cell>
          <cell r="J50" t="str">
            <v>PANTALACCI Marc-Antoine</v>
          </cell>
          <cell r="K50" t="str">
            <v>marcantoine.pantalacci@gmail.com</v>
          </cell>
          <cell r="L50" t="str">
            <v>Monsieur</v>
          </cell>
          <cell r="M50" t="str">
            <v>BARTOLI Xavier</v>
          </cell>
        </row>
        <row r="51">
          <cell r="A51" t="str">
            <v>GRAND-EST</v>
          </cell>
          <cell r="B51" t="str">
            <v xml:space="preserve">POINFOR </v>
          </cell>
          <cell r="C51" t="str">
            <v>3 rue Archimède</v>
          </cell>
          <cell r="E51">
            <v>10600</v>
          </cell>
          <cell r="F51" t="str">
            <v>LA CHAPELLE ST LUC</v>
          </cell>
          <cell r="G51" t="str">
            <v>Aube (10)</v>
          </cell>
          <cell r="H51">
            <v>40332561600072</v>
          </cell>
          <cell r="I51" t="str">
            <v>Madame</v>
          </cell>
          <cell r="J51" t="str">
            <v>PLA Alexandra</v>
          </cell>
          <cell r="K51" t="str">
            <v>alexandra.pla@poinfor.org</v>
          </cell>
          <cell r="L51" t="str">
            <v>Madame</v>
          </cell>
          <cell r="M51" t="str">
            <v>BODIER Nathalie</v>
          </cell>
        </row>
        <row r="52">
          <cell r="A52" t="str">
            <v>GRAND-EST</v>
          </cell>
          <cell r="B52" t="str">
            <v>ReFormE</v>
          </cell>
          <cell r="C52" t="str">
            <v>3 rue Jean Sapidus</v>
          </cell>
          <cell r="D52" t="str">
            <v>Bâtiment Euclide</v>
          </cell>
          <cell r="E52">
            <v>67400</v>
          </cell>
          <cell r="F52" t="str">
            <v>ILLKIRCH GRAFFENSTADEN</v>
          </cell>
          <cell r="G52" t="str">
            <v>Bas-Rhin (67) et Haut-Rhin (68)</v>
          </cell>
          <cell r="H52">
            <v>39097222200033</v>
          </cell>
          <cell r="I52" t="str">
            <v>Madame</v>
          </cell>
          <cell r="J52" t="str">
            <v>KIEFFER Christine</v>
          </cell>
          <cell r="K52" t="str">
            <v>c.kieffer@reforme-formation.eu</v>
          </cell>
          <cell r="L52" t="str">
            <v>Madame</v>
          </cell>
          <cell r="M52" t="str">
            <v xml:space="preserve">BRAQUET Christine </v>
          </cell>
        </row>
        <row r="53">
          <cell r="A53" t="str">
            <v>NORMANDIE+A35:A49</v>
          </cell>
          <cell r="B53" t="str">
            <v>XL FORMATION</v>
          </cell>
          <cell r="C53" t="str">
            <v>20-22 rue Edgard BRANDT</v>
          </cell>
          <cell r="E53">
            <v>72000</v>
          </cell>
          <cell r="F53" t="str">
            <v xml:space="preserve"> Le MANS</v>
          </cell>
          <cell r="G53" t="str">
            <v>Normandie (Cherbourg, Evreux, Caen Rouen, Alençon), Hauts de France (Amiens, Lille), Centre Val de Loire (Chartes), Pays de la Loire (Le Mans).</v>
          </cell>
          <cell r="H53">
            <v>95351221700019</v>
          </cell>
          <cell r="I53" t="str">
            <v>Monsieur</v>
          </cell>
          <cell r="J53" t="str">
            <v>LIGNEUL Xavier</v>
          </cell>
          <cell r="K53" t="str">
            <v>xligneul@xlformation.fr</v>
          </cell>
          <cell r="L53" t="str">
            <v>Monsieur</v>
          </cell>
          <cell r="M53" t="str">
            <v>LEMOINE Gildas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6"/>
  <sheetViews>
    <sheetView tabSelected="1" view="pageBreakPreview" zoomScale="60" zoomScaleNormal="100" workbookViewId="0">
      <selection activeCell="D82" sqref="D82"/>
    </sheetView>
  </sheetViews>
  <sheetFormatPr baseColWidth="10" defaultColWidth="9.28515625" defaultRowHeight="15.75" x14ac:dyDescent="0.25"/>
  <cols>
    <col min="1" max="1" width="45.5703125" style="2" customWidth="1"/>
    <col min="2" max="2" width="50.42578125" style="4" customWidth="1"/>
    <col min="3" max="3" width="32" style="14" bestFit="1" customWidth="1"/>
    <col min="4" max="4" width="32" style="4" bestFit="1" customWidth="1"/>
    <col min="5" max="5" width="29.7109375" style="4" bestFit="1" customWidth="1"/>
    <col min="6" max="6" width="31.7109375" style="4" bestFit="1" customWidth="1"/>
    <col min="7" max="7" width="86" style="8" bestFit="1" customWidth="1"/>
    <col min="8" max="8" width="30.28515625" style="4" customWidth="1"/>
    <col min="9" max="10" width="35.7109375" style="4" bestFit="1" customWidth="1"/>
    <col min="11" max="11" width="51.42578125" style="4" customWidth="1"/>
    <col min="12" max="12" width="35.7109375" style="4" bestFit="1" customWidth="1"/>
    <col min="13" max="13" width="39.28515625" style="16" customWidth="1"/>
    <col min="14" max="30" width="9.28515625" style="1"/>
    <col min="31" max="31" width="9.28515625" style="1" customWidth="1"/>
    <col min="32" max="16384" width="9.28515625" style="1"/>
  </cols>
  <sheetData>
    <row r="1" spans="1:14" ht="23.25" x14ac:dyDescent="0.25">
      <c r="A1" s="5" t="str">
        <f>'[1]OF habilités'!$A$1:$M$65536</f>
        <v>REPERTOIRE OF HABILITES CLES EN MAIN (Version mai 2024)</v>
      </c>
      <c r="B1" s="3"/>
      <c r="C1" s="6"/>
      <c r="D1" s="3"/>
      <c r="E1" s="3"/>
      <c r="F1" s="3"/>
      <c r="G1" s="29"/>
      <c r="H1" s="3"/>
      <c r="I1" s="3"/>
      <c r="J1" s="3"/>
      <c r="K1" s="3"/>
      <c r="L1" s="3"/>
      <c r="M1" s="15"/>
    </row>
    <row r="2" spans="1:14" ht="16.5" thickBot="1" x14ac:dyDescent="0.3">
      <c r="C2" s="7"/>
      <c r="L2" s="8"/>
    </row>
    <row r="3" spans="1:14" ht="58.15" customHeight="1" thickBot="1" x14ac:dyDescent="0.3">
      <c r="A3" s="32" t="str">
        <f>'[1]OF habilités'!$A$1:$M$65536</f>
        <v>REGIONS</v>
      </c>
      <c r="B3" s="33" t="str">
        <f>'[1]OF habilités'!$A$1:$M$65536</f>
        <v>ORGANISME DE FORMATION</v>
      </c>
      <c r="C3" s="34" t="str">
        <f>'[1]OF habilités'!$A$1:$M$65536</f>
        <v>ADRESSE</v>
      </c>
      <c r="D3" s="34" t="str">
        <f>'[1]OF habilités'!$A$1:$M$65536</f>
        <v>COMPLEMENT</v>
      </c>
      <c r="E3" s="33" t="str">
        <f>'[1]OF habilités'!$A$1:$M$65536</f>
        <v>CODE POSTAL</v>
      </c>
      <c r="F3" s="34" t="str">
        <f>'[1]OF habilités'!$A$1:$M$65536</f>
        <v>VILLE</v>
      </c>
      <c r="G3" s="35" t="str">
        <f>'[1]OF habilités'!$A$1:$M$65536</f>
        <v>Zone Géographique</v>
      </c>
      <c r="H3" s="36" t="str">
        <f>'[1]OF habilités'!$A$1:$M$65536</f>
        <v>Siret</v>
      </c>
      <c r="I3" s="36" t="str">
        <f>'[1]OF habilités'!$A$1:$M$65536</f>
        <v>Civ.</v>
      </c>
      <c r="J3" s="37" t="str">
        <f>'[1]OF habilités'!$A$1:$M$65536</f>
        <v>DIRECTEUR</v>
      </c>
      <c r="K3" s="38" t="str">
        <f>'[1]OF habilités'!$A$1:$M$65536</f>
        <v xml:space="preserve">MAIL @ DIRECTEUR  </v>
      </c>
      <c r="L3" s="38" t="str">
        <f>'[1]OF habilités'!$A$1:$M$65536</f>
        <v>Civ.</v>
      </c>
      <c r="M3" s="38" t="str">
        <f>'[1]OF habilités'!$A$1:$M$65536</f>
        <v>Responsable/Coordinateur pédagogique</v>
      </c>
      <c r="N3" s="39"/>
    </row>
    <row r="4" spans="1:14" ht="83.45" customHeight="1" x14ac:dyDescent="0.25">
      <c r="A4" s="40" t="str">
        <f>'[1]OF habilités'!$A$1:$M$65536</f>
        <v>PAYS DE LA LOIRE</v>
      </c>
      <c r="B4" s="41" t="str">
        <f>'[1]OF habilités'!$A$1:$M$65536</f>
        <v>A2F Formation</v>
      </c>
      <c r="C4" s="42" t="str">
        <f>'[1]OF habilités'!$A$1:$M$65536</f>
        <v>23 bis rue de l’étoile du matin</v>
      </c>
      <c r="D4" s="66">
        <f>'[1]OF habilités'!$A$1:$M$65536</f>
        <v>0</v>
      </c>
      <c r="E4" s="43">
        <f>'[1]OF habilités'!$A$1:$M$65536</f>
        <v>44600</v>
      </c>
      <c r="F4" s="43" t="str">
        <f>'[1]OF habilités'!$A$1:$M$65536</f>
        <v>SAINT NAZAIRE</v>
      </c>
      <c r="G4" s="44" t="str">
        <f>'[1]OF habilités'!$A$1:$M$65536</f>
        <v>Loire-Atlantique (44)</v>
      </c>
      <c r="H4" s="45">
        <f>'[1]OF habilités'!$A$1:$M$65536</f>
        <v>39296396300047</v>
      </c>
      <c r="I4" s="46" t="str">
        <f>'[1]OF habilités'!$A$1:$M$65536</f>
        <v>Madame</v>
      </c>
      <c r="J4" s="47" t="str">
        <f>'[1]OF habilités'!$A$1:$M$65536</f>
        <v>PRIOU Béatrice</v>
      </c>
      <c r="K4" s="47" t="str">
        <f>'[1]OF habilités'!$A$1:$M$65536</f>
        <v>beatrice.priou@leolagrange.org</v>
      </c>
      <c r="L4" s="48" t="str">
        <f>'[1]OF habilités'!$A$1:$M$65536</f>
        <v xml:space="preserve">Monsieur </v>
      </c>
      <c r="M4" s="48" t="str">
        <f>'[1]OF habilités'!$A$1:$M$65536</f>
        <v>Gaël BLANCHET</v>
      </c>
      <c r="N4" s="39"/>
    </row>
    <row r="5" spans="1:14" ht="83.45" customHeight="1" x14ac:dyDescent="0.25">
      <c r="A5" s="49" t="str">
        <f>'[1]OF habilités'!$A$1:$M$65536</f>
        <v>ILE DE France</v>
      </c>
      <c r="B5" s="50" t="str">
        <f>'[1]OF habilités'!$A$1:$M$65536</f>
        <v xml:space="preserve">ACCENTONIC AULNAY </v>
      </c>
      <c r="C5" s="51" t="str">
        <f>'[1]OF habilités'!$A$1:$M$65536</f>
        <v>7, place de l'Hôtel de Ville</v>
      </c>
      <c r="D5" s="67">
        <f>'[1]OF habilités'!$A$1:$M$65536</f>
        <v>0</v>
      </c>
      <c r="E5" s="52">
        <f>'[1]OF habilités'!$A$1:$M$65536</f>
        <v>93600</v>
      </c>
      <c r="F5" s="52" t="str">
        <f>'[1]OF habilités'!$A$1:$M$65536</f>
        <v>AULNAY SOUS BOIS</v>
      </c>
      <c r="G5" s="53" t="str">
        <f>'[1]OF habilités'!$A$1:$M$65536</f>
        <v>Paris (75), Essonne (91), Hauts-de-Seine (92), Seine-et-Marne (77), Seine-Saint-Denis (93), Val d'Oise (95), Val de Marne (94), Yvelines (78)</v>
      </c>
      <c r="H5" s="54">
        <f>'[1]OF habilités'!$A$1:$M$65536</f>
        <v>53957867400043</v>
      </c>
      <c r="I5" s="55" t="str">
        <f>'[1]OF habilités'!$A$1:$M$65536</f>
        <v>Monsieur</v>
      </c>
      <c r="J5" s="56" t="str">
        <f>'[1]OF habilités'!$A$1:$M$65536</f>
        <v>PORTEFIN Christophe</v>
      </c>
      <c r="K5" s="56" t="str">
        <f>'[1]OF habilités'!$A$1:$M$65536</f>
        <v>christophe.portefin@accentonic.fr</v>
      </c>
      <c r="L5" s="57" t="str">
        <f>'[1]OF habilités'!$A$1:$M$65536</f>
        <v>Monsieur</v>
      </c>
      <c r="M5" s="56" t="str">
        <f>'[1]OF habilités'!$A$1:$M$65536</f>
        <v>PORTEFIN Christophe</v>
      </c>
      <c r="N5" s="39"/>
    </row>
    <row r="6" spans="1:14" ht="77.45" customHeight="1" x14ac:dyDescent="0.25">
      <c r="A6" s="49" t="str">
        <f>'[1]OF habilités'!$A$1:$M$65536</f>
        <v>OCCITANIE</v>
      </c>
      <c r="B6" s="50" t="str">
        <f>'[1]OF habilités'!$A$1:$M$65536</f>
        <v xml:space="preserve">ACTION FORMATION </v>
      </c>
      <c r="C6" s="51" t="str">
        <f>'[1]OF habilités'!$A$1:$M$65536</f>
        <v>42 avenue Julien Panchot</v>
      </c>
      <c r="D6" s="67">
        <f>'[1]OF habilités'!$A$1:$M$65536</f>
        <v>0</v>
      </c>
      <c r="E6" s="52">
        <f>'[1]OF habilités'!$A$1:$M$65536</f>
        <v>66000</v>
      </c>
      <c r="F6" s="52" t="str">
        <f>'[1]OF habilités'!$A$1:$M$65536</f>
        <v>PERPIGNAN</v>
      </c>
      <c r="G6" s="53" t="str">
        <f>'[1]OF habilités'!$A$1:$M$65536</f>
        <v>Pyrénées orientales (66)</v>
      </c>
      <c r="H6" s="54">
        <f>'[1]OF habilités'!$A$1:$M$65536</f>
        <v>50085473200020</v>
      </c>
      <c r="I6" s="55" t="str">
        <f>'[1]OF habilités'!$A$1:$M$65536</f>
        <v>Madame</v>
      </c>
      <c r="J6" s="56" t="str">
        <f>'[1]OF habilités'!$A$1:$M$65536</f>
        <v>PEREZ Annabelle</v>
      </c>
      <c r="K6" s="56" t="str">
        <f>'[1]OF habilités'!$A$1:$M$65536</f>
        <v>annabelle@actionformation.fr</v>
      </c>
      <c r="L6" s="57" t="str">
        <f>'[1]OF habilités'!$A$1:$M$65536</f>
        <v>Madame</v>
      </c>
      <c r="M6" s="56" t="str">
        <f>'[1]OF habilités'!$A$1:$M$65536</f>
        <v>PEREZ Annabelle</v>
      </c>
      <c r="N6" s="39"/>
    </row>
    <row r="7" spans="1:14" ht="0.6" customHeight="1" x14ac:dyDescent="0.25">
      <c r="A7" s="49" t="str">
        <f>'[1]OF habilités'!$A$1:$M$65536</f>
        <v>PYRENEES-ATLANTIQUES</v>
      </c>
      <c r="B7" s="50" t="str">
        <f>'[1]OF habilités'!$A$1:$M$65536</f>
        <v xml:space="preserve">AFEPT </v>
      </c>
      <c r="C7" s="51" t="str">
        <f>'[1]OF habilités'!$A$1:$M$65536</f>
        <v>40 rue de Marseille</v>
      </c>
      <c r="D7" s="67">
        <f>'[1]OF habilités'!$A$1:$M$65536</f>
        <v>0</v>
      </c>
      <c r="E7" s="52">
        <f>'[1]OF habilités'!$A$1:$M$65536</f>
        <v>33000</v>
      </c>
      <c r="F7" s="52" t="str">
        <f>'[1]OF habilités'!$A$1:$M$65536</f>
        <v>BORDEAUX</v>
      </c>
      <c r="G7" s="53" t="str">
        <f>'[1]OF habilités'!$A$1:$M$65536</f>
        <v>Lot-et-Garonne (47) et Pyrénées-Atlantiques (64)</v>
      </c>
      <c r="H7" s="54">
        <f>'[1]OF habilités'!$A$1:$M$65536</f>
        <v>30016423300052</v>
      </c>
      <c r="I7" s="55">
        <f>'[1]OF habilités'!$A$1:$M$65536</f>
        <v>0</v>
      </c>
      <c r="J7" s="56">
        <f>'[1]OF habilités'!$A$1:$M$65536</f>
        <v>0</v>
      </c>
      <c r="K7" s="56">
        <f>'[1]OF habilités'!$A$1:$M$65536</f>
        <v>0</v>
      </c>
      <c r="L7" s="57" t="str">
        <f>'[1]OF habilités'!$A$1:$M$65536</f>
        <v>Madame</v>
      </c>
      <c r="M7" s="56" t="str">
        <f>'[1]OF habilités'!$A$1:$M$65536</f>
        <v>CHIROS Martine</v>
      </c>
      <c r="N7" s="39"/>
    </row>
    <row r="8" spans="1:14" ht="116.45" customHeight="1" x14ac:dyDescent="0.25">
      <c r="A8" s="49" t="str">
        <f>'[1]OF habilités'!$A$1:$M$65536</f>
        <v>HAUTS-DE-FRANCE</v>
      </c>
      <c r="B8" s="50" t="str">
        <f>'[1]OF habilités'!$A$1:$M$65536</f>
        <v>AFP2I (ex OIFT)</v>
      </c>
      <c r="C8" s="51" t="str">
        <f>'[1]OF habilités'!$A$1:$M$65536</f>
        <v>52 rue Carnot</v>
      </c>
      <c r="D8" s="67">
        <f>'[1]OF habilités'!$A$1:$M$65536</f>
        <v>0</v>
      </c>
      <c r="E8" s="52">
        <f>'[1]OF habilités'!$A$1:$M$65536</f>
        <v>59155</v>
      </c>
      <c r="F8" s="52" t="str">
        <f>'[1]OF habilités'!$A$1:$M$65536</f>
        <v>FACHES-THUMESNIL</v>
      </c>
      <c r="G8" s="53" t="str">
        <f>'[1]OF habilités'!$A$1:$M$65536</f>
        <v>Nord (59) Pas de Calais (62)</v>
      </c>
      <c r="H8" s="54">
        <f>'[1]OF habilités'!$A$1:$M$65536</f>
        <v>32587613400033</v>
      </c>
      <c r="I8" s="55" t="str">
        <f>'[1]OF habilités'!$A$1:$M$65536</f>
        <v>Monsieur</v>
      </c>
      <c r="J8" s="56" t="str">
        <f>'[1]OF habilités'!$A$1:$M$65536</f>
        <v>BONNIER Eric</v>
      </c>
      <c r="K8" s="56" t="str">
        <f>'[1]OF habilités'!$A$1:$M$65536</f>
        <v>eric.bonnier@afp2i.fr</v>
      </c>
      <c r="L8" s="58" t="str">
        <f>'[1]OF habilités'!$A$1:$M$65536</f>
        <v>Monsieur</v>
      </c>
      <c r="M8" s="56" t="str">
        <f>'[1]OF habilités'!$A$1:$M$65536</f>
        <v>BONNIER Eric</v>
      </c>
      <c r="N8" s="39"/>
    </row>
    <row r="9" spans="1:14" ht="83.45" customHeight="1" x14ac:dyDescent="0.25">
      <c r="A9" s="49" t="str">
        <f>'[1]OF habilités'!$A$1:$M$65536</f>
        <v>NOUVELLE-AQUITAINE</v>
      </c>
      <c r="B9" s="50" t="str">
        <f>'[1]OF habilités'!$A$1:$M$65536</f>
        <v>ALIOS FORMATION-Coop'Alpha</v>
      </c>
      <c r="C9" s="51" t="str">
        <f>'[1]OF habilités'!$A$1:$M$65536</f>
        <v>6 avenue de la libération</v>
      </c>
      <c r="D9" s="67">
        <f>'[1]OF habilités'!$A$1:$M$65536</f>
        <v>0</v>
      </c>
      <c r="E9" s="52">
        <f>'[1]OF habilités'!$A$1:$M$65536</f>
        <v>33310</v>
      </c>
      <c r="F9" s="51" t="str">
        <f>'[1]OF habilités'!$A$1:$M$65536</f>
        <v>LORMONT</v>
      </c>
      <c r="G9" s="53" t="str">
        <f>'[1]OF habilités'!$A$1:$M$65536</f>
        <v>Gironde (33)</v>
      </c>
      <c r="H9" s="54">
        <f>'[1]OF habilités'!$A$1:$M$65536</f>
        <v>48237148100060</v>
      </c>
      <c r="I9" s="55" t="str">
        <f>'[1]OF habilités'!$A$1:$M$65536</f>
        <v>Madame</v>
      </c>
      <c r="J9" s="56" t="str">
        <f>'[1]OF habilités'!$A$1:$M$65536</f>
        <v>DAUBIGEON Marie-Josée</v>
      </c>
      <c r="K9" s="56" t="str">
        <f>'[1]OF habilités'!$A$1:$M$65536</f>
        <v>gestion@alios-formation.fr</v>
      </c>
      <c r="L9" s="57" t="str">
        <f>'[1]OF habilités'!$A$1:$M$65536</f>
        <v>Madame</v>
      </c>
      <c r="M9" s="56" t="str">
        <f>'[1]OF habilités'!$A$1:$M$65536</f>
        <v>PRE Florine</v>
      </c>
      <c r="N9" s="39"/>
    </row>
    <row r="10" spans="1:14" ht="83.45" customHeight="1" x14ac:dyDescent="0.25">
      <c r="A10" s="49" t="str">
        <f>'[1]OF habilités'!$A$1:$M$65536</f>
        <v>AUVERGNE RHONE-ALPES</v>
      </c>
      <c r="B10" s="50" t="str">
        <f>'[1]OF habilités'!$A$1:$M$65536</f>
        <v>ALPES</v>
      </c>
      <c r="C10" s="51" t="str">
        <f>'[1]OF habilités'!$A$1:$M$65536</f>
        <v>13, rue Delandine</v>
      </c>
      <c r="D10" s="67">
        <f>'[1]OF habilités'!$A$1:$M$65536</f>
        <v>0</v>
      </c>
      <c r="E10" s="52">
        <f>'[1]OF habilités'!$A$1:$M$65536</f>
        <v>69002</v>
      </c>
      <c r="F10" s="52" t="str">
        <f>'[1]OF habilités'!$A$1:$M$65536</f>
        <v>LYON</v>
      </c>
      <c r="G10" s="53" t="str">
        <f>'[1]OF habilités'!$A$1:$M$65536</f>
        <v>Rhône (69), Ain (01), Isère (38), Savoie (73), Haute-Savoie (74), Loire (42), Drôme (26)</v>
      </c>
      <c r="H10" s="54">
        <f>'[1]OF habilités'!$A$1:$M$65536</f>
        <v>32512320600048</v>
      </c>
      <c r="I10" s="55" t="str">
        <f>'[1]OF habilités'!$A$1:$M$65536</f>
        <v>Madame</v>
      </c>
      <c r="J10" s="56" t="str">
        <f>'[1]OF habilités'!$A$1:$M$65536</f>
        <v>PARIAT Sandrine</v>
      </c>
      <c r="K10" s="56" t="str">
        <f>'[1]OF habilités'!$A$1:$M$65536</f>
        <v>s.pariat@alpes-formation.fr</v>
      </c>
      <c r="L10" s="57" t="str">
        <f>'[1]OF habilités'!$A$1:$M$65536</f>
        <v>Madame</v>
      </c>
      <c r="M10" s="56" t="str">
        <f>'[1]OF habilités'!$A$1:$M$65536</f>
        <v>MARX Claire</v>
      </c>
      <c r="N10" s="39"/>
    </row>
    <row r="11" spans="1:14" ht="83.45" customHeight="1" x14ac:dyDescent="0.25">
      <c r="A11" s="49" t="str">
        <f>'[1]OF habilités'!$A$1:$M$65536</f>
        <v>NOUVELLE-AQUITAINE</v>
      </c>
      <c r="B11" s="50" t="str">
        <f>'[1]OF habilités'!$A$1:$M$65536</f>
        <v xml:space="preserve">ALTEA CABESTAN </v>
      </c>
      <c r="C11" s="51" t="str">
        <f>'[1]OF habilités'!$A$1:$M$65536</f>
        <v>48 avenue Danton</v>
      </c>
      <c r="D11" s="67">
        <f>'[1]OF habilités'!$A$1:$M$65536</f>
        <v>0</v>
      </c>
      <c r="E11" s="52">
        <f>'[1]OF habilités'!$A$1:$M$65536</f>
        <v>17000</v>
      </c>
      <c r="F11" s="52" t="str">
        <f>'[1]OF habilités'!$A$1:$M$65536</f>
        <v>LA ROCHELLE</v>
      </c>
      <c r="G11" s="53" t="str">
        <f>'[1]OF habilités'!$A$1:$M$65536</f>
        <v>Charente Maritime (17)</v>
      </c>
      <c r="H11" s="54">
        <f>'[1]OF habilités'!$A$1:$M$65536</f>
        <v>78134354600052</v>
      </c>
      <c r="I11" s="59" t="str">
        <f>'[1]OF habilités'!$A$1:$M$65536</f>
        <v>Monsieur</v>
      </c>
      <c r="J11" s="56" t="str">
        <f>'[1]OF habilités'!$A$1:$M$65536</f>
        <v>RICHARD Thierry</v>
      </c>
      <c r="K11" s="56" t="str">
        <f>'[1]OF habilités'!$A$1:$M$65536</f>
        <v>thierry.richard@asso-altea.fr</v>
      </c>
      <c r="L11" s="58" t="str">
        <f>'[1]OF habilités'!$A$1:$M$65536</f>
        <v>Monsieur</v>
      </c>
      <c r="M11" s="56" t="str">
        <f>'[1]OF habilités'!$A$1:$M$65536</f>
        <v>PETIT-CLAIR Christophe</v>
      </c>
      <c r="N11" s="39"/>
    </row>
    <row r="12" spans="1:14" ht="83.45" customHeight="1" x14ac:dyDescent="0.25">
      <c r="A12" s="49" t="str">
        <f>'[1]OF habilités'!$A$1:$M$65536</f>
        <v>ILE DE France</v>
      </c>
      <c r="B12" s="50" t="str">
        <f>'[1]OF habilités'!$A$1:$M$65536</f>
        <v>ASK FORMATION</v>
      </c>
      <c r="C12" s="51" t="str">
        <f>'[1]OF habilités'!$A$1:$M$65536</f>
        <v>33 avenue philippe Auguste</v>
      </c>
      <c r="D12" s="67">
        <f>'[1]OF habilités'!$A$1:$M$65536</f>
        <v>0</v>
      </c>
      <c r="E12" s="52">
        <f>'[1]OF habilités'!$A$1:$M$65536</f>
        <v>75011</v>
      </c>
      <c r="F12" s="52" t="str">
        <f>'[1]OF habilités'!$A$1:$M$65536</f>
        <v>PARIS</v>
      </c>
      <c r="G12" s="53" t="str">
        <f>'[1]OF habilités'!$A$1:$M$65536</f>
        <v>Paris (75), Essonne (91), Hauts-de-Seine (92), Seine-et-Marne (77), Seine-Saint-Denis (93), Val d'Oise (95), Val de Marne (94), Yvelines (78)</v>
      </c>
      <c r="H12" s="54">
        <f>'[1]OF habilités'!$A$1:$M$65536</f>
        <v>81230970600032</v>
      </c>
      <c r="I12" s="55" t="str">
        <f>'[1]OF habilités'!$A$1:$M$65536</f>
        <v>Monsieur</v>
      </c>
      <c r="J12" s="56" t="str">
        <f>'[1]OF habilités'!$A$1:$M$65536</f>
        <v>POULET Grégory</v>
      </c>
      <c r="K12" s="56" t="str">
        <f>'[1]OF habilités'!$A$1:$M$65536</f>
        <v>gregory.poulet@askformation.fr</v>
      </c>
      <c r="L12" s="58" t="str">
        <f>'[1]OF habilités'!$A$1:$M$65536</f>
        <v>Madame</v>
      </c>
      <c r="M12" s="60" t="str">
        <f>'[1]OF habilités'!$A$1:$M$65536</f>
        <v>TOUCHET Sylvie</v>
      </c>
      <c r="N12" s="39"/>
    </row>
    <row r="13" spans="1:14" ht="83.45" customHeight="1" x14ac:dyDescent="0.25">
      <c r="A13" s="49" t="str">
        <f>'[1]OF habilités'!$A$1:$M$65536</f>
        <v>CENTRE-VAL-DE-LOIRE</v>
      </c>
      <c r="B13" s="50" t="str">
        <f>'[1]OF habilités'!$A$1:$M$65536</f>
        <v>ASSOFAC</v>
      </c>
      <c r="C13" s="51" t="str">
        <f>'[1]OF habilités'!$A$1:$M$65536</f>
        <v>3 place Colbert</v>
      </c>
      <c r="D13" s="52" t="str">
        <f>'[1]OF habilités'!$A$1:$M$65536</f>
        <v>Bât B</v>
      </c>
      <c r="E13" s="52">
        <f>'[1]OF habilités'!$A$1:$M$65536</f>
        <v>36000</v>
      </c>
      <c r="F13" s="52" t="str">
        <f>'[1]OF habilités'!$A$1:$M$65536</f>
        <v>CHATEAUROUX</v>
      </c>
      <c r="G13" s="53" t="str">
        <f>'[1]OF habilités'!$A$1:$M$65536</f>
        <v>Indre (36), Loire (42), Loiret (45), Eure-et-Loir (28), Haute-Vienne (87).</v>
      </c>
      <c r="H13" s="54">
        <f>'[1]OF habilités'!$A$1:$M$65536</f>
        <v>51819150700319</v>
      </c>
      <c r="I13" s="55" t="str">
        <f>'[1]OF habilités'!$A$1:$M$65536</f>
        <v>Monsieur</v>
      </c>
      <c r="J13" s="56" t="str">
        <f>'[1]OF habilités'!$A$1:$M$65536</f>
        <v>BOULANGER Laurent</v>
      </c>
      <c r="K13" s="56" t="str">
        <f>'[1]OF habilités'!$A$1:$M$65536</f>
        <v>cf36@assofac.org</v>
      </c>
      <c r="L13" s="58" t="str">
        <f>'[1]OF habilités'!$A$1:$M$65536</f>
        <v>Madame</v>
      </c>
      <c r="M13" s="56" t="str">
        <f>'[1]OF habilités'!$A$1:$M$65536</f>
        <v>SQALLI-DEMARS Myriam</v>
      </c>
      <c r="N13" s="39"/>
    </row>
    <row r="14" spans="1:14" ht="83.45" customHeight="1" x14ac:dyDescent="0.25">
      <c r="A14" s="49" t="str">
        <f>'[1]OF habilités'!$A$1:$M$65536</f>
        <v>PAYS DE LA LOIRE</v>
      </c>
      <c r="B14" s="50" t="str">
        <f>'[1]OF habilités'!$A$1:$M$65536</f>
        <v>CAP FORMATION</v>
      </c>
      <c r="C14" s="51" t="str">
        <f>'[1]OF habilités'!$A$1:$M$65536</f>
        <v>6 rue Benoît Frachon</v>
      </c>
      <c r="D14" s="67">
        <f>'[1]OF habilités'!$A$1:$M$65536</f>
        <v>0</v>
      </c>
      <c r="E14" s="52">
        <f>'[1]OF habilités'!$A$1:$M$65536</f>
        <v>44800</v>
      </c>
      <c r="F14" s="52" t="str">
        <f>'[1]OF habilités'!$A$1:$M$65536</f>
        <v>SAINT HERBLAIN</v>
      </c>
      <c r="G14" s="53" t="str">
        <f>'[1]OF habilités'!$A$1:$M$65536</f>
        <v>Loire-Atlantique (Nantes) (44)</v>
      </c>
      <c r="H14" s="54">
        <f>'[1]OF habilités'!$A$1:$M$65536</f>
        <v>49358822200080</v>
      </c>
      <c r="I14" s="55" t="str">
        <f>'[1]OF habilités'!$A$1:$M$65536</f>
        <v>Monsieur</v>
      </c>
      <c r="J14" s="56" t="str">
        <f>'[1]OF habilités'!$A$1:$M$65536</f>
        <v>MARIX Pascal</v>
      </c>
      <c r="K14" s="56" t="str">
        <f>'[1]OF habilités'!$A$1:$M$65536</f>
        <v>pascal.marix@capformation.net</v>
      </c>
      <c r="L14" s="57" t="str">
        <f>'[1]OF habilités'!$A$1:$M$65536</f>
        <v>Madame</v>
      </c>
      <c r="M14" s="56" t="str">
        <f>'[1]OF habilités'!$A$1:$M$65536</f>
        <v>AIRAULT Mathilde</v>
      </c>
      <c r="N14" s="39"/>
    </row>
    <row r="15" spans="1:14" ht="83.45" customHeight="1" x14ac:dyDescent="0.25">
      <c r="A15" s="49" t="str">
        <f>'[1]OF habilités'!$A$1:$M$65536</f>
        <v>PAYS DE LA LOIRE</v>
      </c>
      <c r="B15" s="50" t="str">
        <f>'[1]OF habilités'!$A$1:$M$65536</f>
        <v>CAP SAVOIR</v>
      </c>
      <c r="C15" s="51" t="str">
        <f>'[1]OF habilités'!$A$1:$M$65536</f>
        <v>46 rue saint pierre</v>
      </c>
      <c r="D15" s="67">
        <f>'[1]OF habilités'!$A$1:$M$65536</f>
        <v>0</v>
      </c>
      <c r="E15" s="52">
        <f>'[1]OF habilités'!$A$1:$M$65536</f>
        <v>49300</v>
      </c>
      <c r="F15" s="52" t="str">
        <f>'[1]OF habilités'!$A$1:$M$65536</f>
        <v>CHOLET</v>
      </c>
      <c r="G15" s="53" t="str">
        <f>'[1]OF habilités'!$A$1:$M$65536</f>
        <v>Maine-et-Loire (49), Vendée (85), Loire-Atlantique (44), Deux-Sèvres (79), Sarthe (72)</v>
      </c>
      <c r="H15" s="54">
        <f>'[1]OF habilités'!$A$1:$M$65536</f>
        <v>40519376400066</v>
      </c>
      <c r="I15" s="55" t="str">
        <f>'[1]OF habilités'!$A$1:$M$65536</f>
        <v>Madame</v>
      </c>
      <c r="J15" s="56" t="str">
        <f>'[1]OF habilités'!$A$1:$M$65536</f>
        <v>GIRAUDON Marie-Fan</v>
      </c>
      <c r="K15" s="56" t="str">
        <f>'[1]OF habilités'!$A$1:$M$65536</f>
        <v>contact@capsavoir.org</v>
      </c>
      <c r="L15" s="57" t="str">
        <f>'[1]OF habilités'!$A$1:$M$65536</f>
        <v>Madame</v>
      </c>
      <c r="M15" s="56" t="str">
        <f>'[1]OF habilités'!$A$1:$M$65536</f>
        <v>BEDRANI Christelle</v>
      </c>
      <c r="N15" s="39"/>
    </row>
    <row r="16" spans="1:14" ht="83.45" customHeight="1" x14ac:dyDescent="0.25">
      <c r="A16" s="49" t="str">
        <f>'[1]OF habilités'!$A$1:$M$65536</f>
        <v>PACA</v>
      </c>
      <c r="B16" s="50" t="str">
        <f>'[1]OF habilités'!$A$1:$M$65536</f>
        <v>CEFOLIAC</v>
      </c>
      <c r="C16" s="51" t="str">
        <f>'[1]OF habilités'!$A$1:$M$65536</f>
        <v>10 avenue jean mermoz</v>
      </c>
      <c r="D16" s="67">
        <f>'[1]OF habilités'!$A$1:$M$65536</f>
        <v>0</v>
      </c>
      <c r="E16" s="52">
        <f>'[1]OF habilités'!$A$1:$M$65536</f>
        <v>6230</v>
      </c>
      <c r="F16" s="52" t="str">
        <f>'[1]OF habilités'!$A$1:$M$65536</f>
        <v>SAINT JEAN CAP FERRAT</v>
      </c>
      <c r="G16" s="53" t="str">
        <f>'[1]OF habilités'!$A$1:$M$65536</f>
        <v>Alpes-Maritimes (06), Bouches-du-Rhône (13)</v>
      </c>
      <c r="H16" s="54">
        <f>'[1]OF habilités'!$A$1:$M$65536</f>
        <v>52136343200027</v>
      </c>
      <c r="I16" s="61" t="str">
        <f>'[1]OF habilités'!$A$1:$M$65536</f>
        <v>Madame</v>
      </c>
      <c r="J16" s="56" t="str">
        <f>'[1]OF habilités'!$A$1:$M$65536</f>
        <v>BRANDT Stéfanie</v>
      </c>
      <c r="K16" s="56" t="str">
        <f>'[1]OF habilités'!$A$1:$M$65536</f>
        <v>brandt@cefoliac.com</v>
      </c>
      <c r="L16" s="58" t="str">
        <f>'[1]OF habilités'!$A$1:$M$65536</f>
        <v>Madame</v>
      </c>
      <c r="M16" s="56" t="str">
        <f>'[1]OF habilités'!$A$1:$M$65536</f>
        <v>BRANDT Stéfanie</v>
      </c>
      <c r="N16" s="39"/>
    </row>
    <row r="17" spans="1:14" ht="83.45" customHeight="1" x14ac:dyDescent="0.25">
      <c r="A17" s="49" t="str">
        <f>'[1]OF habilités'!$A$1:$M$65536</f>
        <v>BRETAGNE</v>
      </c>
      <c r="B17" s="50" t="str">
        <f>'[1]OF habilités'!$A$1:$M$65536</f>
        <v>CLPS formation</v>
      </c>
      <c r="C17" s="51" t="str">
        <f>'[1]OF habilités'!$A$1:$M$65536</f>
        <v>avenue de la croix verte</v>
      </c>
      <c r="D17" s="52" t="str">
        <f>'[1]OF habilités'!$A$1:$M$65536</f>
        <v>BP 55115</v>
      </c>
      <c r="E17" s="52">
        <f>'[1]OF habilités'!$A$1:$M$65536</f>
        <v>35651</v>
      </c>
      <c r="F17" s="52" t="str">
        <f>'[1]OF habilités'!$A$1:$M$65536</f>
        <v>LE RHEU</v>
      </c>
      <c r="G17" s="53" t="str">
        <f>'[1]OF habilités'!$A$1:$M$65536</f>
        <v>Côtes-d'Armor (22), Finistère (29), Ille-et-Vilaine (35), Morbihan (56)</v>
      </c>
      <c r="H17" s="54">
        <f>'[1]OF habilités'!$A$1:$M$65536</f>
        <v>32159164600328</v>
      </c>
      <c r="I17" s="55" t="str">
        <f>'[1]OF habilités'!$A$1:$M$65536</f>
        <v>Monsieur</v>
      </c>
      <c r="J17" s="56" t="str">
        <f>'[1]OF habilités'!$A$1:$M$65536</f>
        <v>Maël LE LAY</v>
      </c>
      <c r="K17" s="56" t="str">
        <f>'[1]OF habilités'!$A$1:$M$65536</f>
        <v>m.lelay@clps.net</v>
      </c>
      <c r="L17" s="57" t="str">
        <f>'[1]OF habilités'!$A$1:$M$65536</f>
        <v>Monsieur</v>
      </c>
      <c r="M17" s="56" t="str">
        <f>'[1]OF habilités'!$A$1:$M$65536</f>
        <v xml:space="preserve">Maël LE LAY </v>
      </c>
      <c r="N17" s="39"/>
    </row>
    <row r="18" spans="1:14" ht="83.45" customHeight="1" x14ac:dyDescent="0.25">
      <c r="A18" s="49" t="str">
        <f>'[1]OF habilités'!$A$1:$M$65536</f>
        <v>ILE DE France</v>
      </c>
      <c r="B18" s="50" t="str">
        <f>'[1]OF habilités'!$A$1:$M$65536</f>
        <v>DESMATHS FORMATION</v>
      </c>
      <c r="C18" s="51" t="str">
        <f>'[1]OF habilités'!$A$1:$M$65536</f>
        <v xml:space="preserve">2 rue de la croix faron </v>
      </c>
      <c r="D18" s="67">
        <f>'[1]OF habilités'!$A$1:$M$65536</f>
        <v>0</v>
      </c>
      <c r="E18" s="52">
        <f>'[1]OF habilités'!$A$1:$M$65536</f>
        <v>93210</v>
      </c>
      <c r="F18" s="52" t="str">
        <f>'[1]OF habilités'!$A$1:$M$65536</f>
        <v>Saint denis</v>
      </c>
      <c r="G18" s="53" t="str">
        <f>'[1]OF habilités'!$A$1:$M$65536</f>
        <v>Paris (75), Essonne (91), Hauts-de-Seine (92), Seine-et-Marne (77), Seine-Saint-Denis (93), Val d'Oise (95), Val de Marne (94), Yvelines (78)</v>
      </c>
      <c r="H18" s="54">
        <f>'[1]OF habilités'!$A$1:$M$65536</f>
        <v>83509367500022</v>
      </c>
      <c r="I18" s="55" t="str">
        <f>'[1]OF habilités'!$A$1:$M$65536</f>
        <v>Monsieur</v>
      </c>
      <c r="J18" s="56" t="str">
        <f>'[1]OF habilités'!$A$1:$M$65536</f>
        <v>lamine PIERRE</v>
      </c>
      <c r="K18" s="56" t="str">
        <f>'[1]OF habilités'!$A$1:$M$65536</f>
        <v>contact@desmathsformation.com</v>
      </c>
      <c r="L18" s="57" t="str">
        <f>'[1]OF habilités'!$A$1:$M$65536</f>
        <v>Madame</v>
      </c>
      <c r="M18" s="56" t="str">
        <f>'[1]OF habilités'!$A$1:$M$65536</f>
        <v>Emile COUSSEILLANT</v>
      </c>
      <c r="N18" s="39"/>
    </row>
    <row r="19" spans="1:14" ht="83.45" customHeight="1" x14ac:dyDescent="0.25">
      <c r="A19" s="49" t="str">
        <f>'[1]OF habilités'!$A$1:$M$65536</f>
        <v>PAYS DE LA LOIRE</v>
      </c>
      <c r="B19" s="50" t="str">
        <f>'[1]OF habilités'!$A$1:$M$65536</f>
        <v>Espace Formation</v>
      </c>
      <c r="C19" s="51" t="str">
        <f>'[1]OF habilités'!$A$1:$M$65536</f>
        <v>13 rue Ernest Chenard</v>
      </c>
      <c r="D19" s="67">
        <f>'[1]OF habilités'!$A$1:$M$65536</f>
        <v>0</v>
      </c>
      <c r="E19" s="52">
        <f>'[1]OF habilités'!$A$1:$M$65536</f>
        <v>72000</v>
      </c>
      <c r="F19" s="52" t="str">
        <f>'[1]OF habilités'!$A$1:$M$65536</f>
        <v>LE MANS</v>
      </c>
      <c r="G19" s="53" t="str">
        <f>'[1]OF habilités'!$A$1:$M$65536</f>
        <v>Sarthe (72)</v>
      </c>
      <c r="H19" s="54">
        <f>'[1]OF habilités'!$A$1:$M$65536</f>
        <v>89144865600019</v>
      </c>
      <c r="I19" s="55" t="str">
        <f>'[1]OF habilités'!$A$1:$M$65536</f>
        <v>Monsieur</v>
      </c>
      <c r="J19" s="56" t="str">
        <f>'[1]OF habilités'!$A$1:$M$65536</f>
        <v>GAHERY Pascal</v>
      </c>
      <c r="K19" s="56" t="str">
        <f>'[1]OF habilités'!$A$1:$M$65536</f>
        <v>Pascal.GAHERY@proprete-esp+B19+I19+H19:K19</v>
      </c>
      <c r="L19" s="57" t="str">
        <f>'[1]OF habilités'!$A$1:$M$65536</f>
        <v xml:space="preserve">Madame </v>
      </c>
      <c r="M19" s="56" t="str">
        <f>'[1]OF habilités'!$A$1:$M$65536</f>
        <v>Virginie BAGUELIN</v>
      </c>
      <c r="N19" s="39"/>
    </row>
    <row r="20" spans="1:14" ht="83.45" customHeight="1" x14ac:dyDescent="0.25">
      <c r="A20" s="49" t="str">
        <f>'[1]OF habilités'!$A$1:$M$65536</f>
        <v>HAUTS-DE-FRANCE</v>
      </c>
      <c r="B20" s="50" t="str">
        <f>'[1]OF habilités'!$A$1:$M$65536</f>
        <v>ESPACE LANGUES ET FORMATIONS</v>
      </c>
      <c r="C20" s="51" t="str">
        <f>'[1]OF habilités'!$A$1:$M$65536</f>
        <v>49 bis rue de Paris</v>
      </c>
      <c r="D20" s="67">
        <f>'[1]OF habilités'!$A$1:$M$65536</f>
        <v>0</v>
      </c>
      <c r="E20" s="52">
        <f>'[1]OF habilités'!$A$1:$M$65536</f>
        <v>60200</v>
      </c>
      <c r="F20" s="52" t="str">
        <f>'[1]OF habilités'!$A$1:$M$65536</f>
        <v>COMPIEGNE</v>
      </c>
      <c r="G20" s="53" t="str">
        <f>'[1]OF habilités'!$A$1:$M$65536</f>
        <v>Oise (60)</v>
      </c>
      <c r="H20" s="54">
        <f>'[1]OF habilités'!$A$1:$M$65536</f>
        <v>79024598900047</v>
      </c>
      <c r="I20" s="55" t="str">
        <f>'[1]OF habilités'!$A$1:$M$65536</f>
        <v>Madame</v>
      </c>
      <c r="J20" s="56" t="str">
        <f>'[1]OF habilités'!$A$1:$M$65536</f>
        <v>GOJAL Aurélie</v>
      </c>
      <c r="K20" s="56" t="str">
        <f>'[1]OF habilités'!$A$1:$M$65536</f>
        <v>aurelie.gojal@espacelangues-formations.com</v>
      </c>
      <c r="L20" s="57" t="str">
        <f>'[1]OF habilités'!$A$1:$M$65536</f>
        <v>Madame</v>
      </c>
      <c r="M20" s="56" t="str">
        <f>'[1]OF habilités'!$A$1:$M$65536</f>
        <v>GOJAL Aurélie</v>
      </c>
      <c r="N20" s="39"/>
    </row>
    <row r="21" spans="1:14" ht="83.45" customHeight="1" x14ac:dyDescent="0.25">
      <c r="A21" s="49" t="str">
        <f>'[1]OF habilités'!$A$1:$M$65536</f>
        <v>ILE DE France</v>
      </c>
      <c r="B21" s="50" t="str">
        <f>'[1]OF habilités'!$A$1:$M$65536</f>
        <v>Qualité FCS</v>
      </c>
      <c r="C21" s="51" t="str">
        <f>'[1]OF habilités'!$A$1:$M$65536</f>
        <v>9 rue Séverine</v>
      </c>
      <c r="D21" s="52" t="str">
        <f>'[1]OF habilités'!$A$1:$M$65536</f>
        <v>Bât D2</v>
      </c>
      <c r="E21" s="52">
        <f>'[1]OF habilités'!$A$1:$M$65536</f>
        <v>93380</v>
      </c>
      <c r="F21" s="52" t="str">
        <f>'[1]OF habilités'!$A$1:$M$65536</f>
        <v>PIERREFITTE SUR SEINE</v>
      </c>
      <c r="G21" s="53" t="str">
        <f>'[1]OF habilités'!$A$1:$M$65536</f>
        <v>Paris (75), Essonne (91), Hauts-de-Seine (92), Seine-et-Marne (77), Seine-Saint-Denis (93), Val d'Oise (95), Val de Marne (94), Yvelines (78)</v>
      </c>
      <c r="H21" s="54">
        <f>'[1]OF habilités'!$A$1:$M$65536</f>
        <v>40166550000054</v>
      </c>
      <c r="I21" s="55" t="str">
        <f>'[1]OF habilités'!$A$1:$M$65536</f>
        <v>Madame</v>
      </c>
      <c r="J21" s="56" t="str">
        <f>'[1]OF habilités'!$A$1:$M$65536</f>
        <v>DELACOURT Marjorie</v>
      </c>
      <c r="K21" s="56" t="str">
        <f>'[1]OF habilités'!$A$1:$M$65536</f>
        <v>m.delacourt@qualitefcs.com</v>
      </c>
      <c r="L21" s="57" t="str">
        <f>'[1]OF habilités'!$A$1:$M$65536</f>
        <v>Madame</v>
      </c>
      <c r="M21" s="56" t="str">
        <f>'[1]OF habilités'!$A$1:$M$65536</f>
        <v>DELACOURT Marjorie</v>
      </c>
      <c r="N21" s="39"/>
    </row>
    <row r="22" spans="1:14" ht="83.45" customHeight="1" x14ac:dyDescent="0.25">
      <c r="A22" s="49" t="str">
        <f>'[1]OF habilités'!$A$1:$M$65536</f>
        <v>NOUVELLE-AQUITAINE</v>
      </c>
      <c r="B22" s="50" t="str">
        <f>'[1]OF habilités'!$A$1:$M$65536</f>
        <v>FORMACLE</v>
      </c>
      <c r="C22" s="51" t="str">
        <f>'[1]OF habilités'!$A$1:$M$65536</f>
        <v>28 rue de la saboterie</v>
      </c>
      <c r="D22" s="67">
        <f>'[1]OF habilités'!$A$1:$M$65536</f>
        <v>0</v>
      </c>
      <c r="E22" s="52">
        <f>'[1]OF habilités'!$A$1:$M$65536</f>
        <v>49600</v>
      </c>
      <c r="F22" s="52" t="str">
        <f>'[1]OF habilités'!$A$1:$M$65536</f>
        <v>BEAUPREAU</v>
      </c>
      <c r="G22" s="53" t="str">
        <f>'[1]OF habilités'!$A$1:$M$65536</f>
        <v>Deux Sèvres (79) Maine-et-Loire (49)</v>
      </c>
      <c r="H22" s="54">
        <f>'[1]OF habilités'!$A$1:$M$65536</f>
        <v>39976040400042</v>
      </c>
      <c r="I22" s="69">
        <f>'[1]OF habilités'!$A$1:$M$65536</f>
        <v>0</v>
      </c>
      <c r="J22" s="70">
        <f>'[1]OF habilités'!$A$1:$M$65536</f>
        <v>0</v>
      </c>
      <c r="K22" s="70">
        <f>'[1]OF habilités'!$A$1:$M$65536</f>
        <v>0</v>
      </c>
      <c r="L22" s="58" t="str">
        <f>'[1]OF habilités'!$A$1:$M$65536</f>
        <v>Madame</v>
      </c>
      <c r="M22" s="56" t="str">
        <f>'[1]OF habilités'!$A$1:$M$65536</f>
        <v>MICHAUD Jessica</v>
      </c>
      <c r="N22" s="39"/>
    </row>
    <row r="23" spans="1:14" ht="83.45" customHeight="1" x14ac:dyDescent="0.25">
      <c r="A23" s="49" t="str">
        <f>'[1]OF habilités'!$A$1:$M$65536</f>
        <v>CENTRE-VAL-DE-LOIRE</v>
      </c>
      <c r="B23" s="50" t="str">
        <f>'[1]OF habilités'!$A$1:$M$65536</f>
        <v>Forma Pro</v>
      </c>
      <c r="C23" s="51" t="str">
        <f>'[1]OF habilités'!$A$1:$M$65536</f>
        <v xml:space="preserve">34 Rue Michaël Faraday </v>
      </c>
      <c r="D23" s="62">
        <f>'[1]OF habilités'!$A$1:$M$65536</f>
        <v>0</v>
      </c>
      <c r="E23" s="52">
        <f>'[1]OF habilités'!$A$1:$M$65536</f>
        <v>37170</v>
      </c>
      <c r="F23" s="52" t="str">
        <f>'[1]OF habilités'!$A$1:$M$65536</f>
        <v>CHAMBRAY-LES-TOURS</v>
      </c>
      <c r="G23" s="53" t="str">
        <f>'[1]OF habilités'!$A$1:$M$65536</f>
        <v>Indre-et-Loire (37), Loire-Atlantique (44), Maine et Loire (49), Sarthe (72), Seine-Maritime (76) Vendée (85)</v>
      </c>
      <c r="H23" s="54">
        <f>'[1]OF habilités'!$A$1:$M$65536</f>
        <v>53854621900089</v>
      </c>
      <c r="I23" s="55" t="str">
        <f>'[1]OF habilités'!$A$1:$M$65536</f>
        <v>Monsieur</v>
      </c>
      <c r="J23" s="56" t="str">
        <f>'[1]OF habilités'!$A$1:$M$65536</f>
        <v>MALINOWSKI Gaël</v>
      </c>
      <c r="K23" s="56" t="str">
        <f>'[1]OF habilités'!$A$1:$M$65536</f>
        <v>gael.malinowski@formapro-proprete.fr</v>
      </c>
      <c r="L23" s="57" t="str">
        <f>'[1]OF habilités'!$A$1:$M$65536</f>
        <v>Monsieur</v>
      </c>
      <c r="M23" s="56" t="str">
        <f>'[1]OF habilités'!$A$1:$M$65536</f>
        <v>MALINOWSKI Gaël</v>
      </c>
      <c r="N23" s="39"/>
    </row>
    <row r="24" spans="1:14" ht="83.45" customHeight="1" x14ac:dyDescent="0.25">
      <c r="A24" s="49" t="str">
        <f>'[1]OF habilités'!$A$1:$M$65536</f>
        <v>AUVERGNE RHONE-ALPES</v>
      </c>
      <c r="B24" s="50" t="str">
        <f>'[1]OF habilités'!$A$1:$M$65536</f>
        <v>GRETA Auvergne</v>
      </c>
      <c r="C24" s="51" t="str">
        <f>'[1]OF habilités'!$A$1:$M$65536</f>
        <v>21 Boulevard Schuman</v>
      </c>
      <c r="D24" s="67" t="str">
        <f>'[1]OF habilités'!$A$1:$M$65536</f>
        <v>Lycée La Fayette</v>
      </c>
      <c r="E24" s="52">
        <f>'[1]OF habilités'!$A$1:$M$65536</f>
        <v>63000</v>
      </c>
      <c r="F24" s="63" t="str">
        <f>'[1]OF habilités'!$A$1:$M$65536</f>
        <v>CLERMONT FERRAND</v>
      </c>
      <c r="G24" s="64" t="str">
        <f>'[1]OF habilités'!$A$1:$M$65536</f>
        <v>Puy-de-Dôme (63)</v>
      </c>
      <c r="H24" s="65">
        <f>'[1]OF habilités'!$A$1:$M$65536</f>
        <v>19630021400042</v>
      </c>
      <c r="I24" s="55" t="str">
        <f>'[1]OF habilités'!$A$1:$M$65536</f>
        <v>Madame</v>
      </c>
      <c r="J24" s="56" t="str">
        <f>'[1]OF habilités'!$A$1:$M$65536</f>
        <v>PELOUX Sylvie</v>
      </c>
      <c r="K24" s="56" t="str">
        <f>'[1]OF habilités'!$A$1:$M$65536</f>
        <v>sylvie.peloux@ac-clermont.fr</v>
      </c>
      <c r="L24" s="58" t="str">
        <f>'[1]OF habilités'!$A$1:$M$65536</f>
        <v>Monsieur
Madame</v>
      </c>
      <c r="M24" s="56" t="str">
        <f>'[1]OF habilités'!$A$1:$M$65536</f>
        <v>BLANC Maxence
CLEMENCOT Céline</v>
      </c>
      <c r="N24" s="39"/>
    </row>
    <row r="25" spans="1:14" ht="83.45" customHeight="1" x14ac:dyDescent="0.25">
      <c r="A25" s="49" t="str">
        <f>'[1]OF habilités'!$A$1:$M$65536</f>
        <v>GRAND-EST</v>
      </c>
      <c r="B25" s="50" t="str">
        <f>'[1]OF habilités'!$A$1:$M$65536</f>
        <v>GRETA de la Marne</v>
      </c>
      <c r="C25" s="51" t="str">
        <f>'[1]OF habilités'!$A$1:$M$65536</f>
        <v>20, rue des Augustins</v>
      </c>
      <c r="D25" s="67">
        <f>'[1]OF habilités'!$A$1:$M$65536</f>
        <v>0</v>
      </c>
      <c r="E25" s="52">
        <f>'[1]OF habilités'!$A$1:$M$65536</f>
        <v>51100</v>
      </c>
      <c r="F25" s="52" t="str">
        <f>'[1]OF habilités'!$A$1:$M$65536</f>
        <v>REIMS</v>
      </c>
      <c r="G25" s="53" t="str">
        <f>'[1]OF habilités'!$A$1:$M$65536</f>
        <v>Marne (51)</v>
      </c>
      <c r="H25" s="54">
        <f>'[1]OF habilités'!$A$1:$M$65536</f>
        <v>19510035900023</v>
      </c>
      <c r="I25" s="55" t="str">
        <f>'[1]OF habilités'!$A$1:$M$65536</f>
        <v>Monsieur</v>
      </c>
      <c r="J25" s="56" t="str">
        <f>'[1]OF habilités'!$A$1:$M$65536</f>
        <v>GAILLARD Patrick</v>
      </c>
      <c r="K25" s="56" t="str">
        <f>'[1]OF habilités'!$A$1:$M$65536</f>
        <v>patrick.gaillard@gretamarne.com</v>
      </c>
      <c r="L25" s="57" t="str">
        <f>'[1]OF habilités'!$A$1:$M$65536</f>
        <v>Monsieur</v>
      </c>
      <c r="M25" s="56" t="str">
        <f>'[1]OF habilités'!$A$1:$M$65536</f>
        <v>Romuald BOURGAIN</v>
      </c>
      <c r="N25" s="39"/>
    </row>
    <row r="26" spans="1:14" ht="83.45" customHeight="1" x14ac:dyDescent="0.25">
      <c r="A26" s="49" t="str">
        <f>'[1]OF habilités'!$A$1:$M$65536</f>
        <v>ILE DE France</v>
      </c>
      <c r="B26" s="50" t="str">
        <f>'[1]OF habilités'!$A$1:$M$65536</f>
        <v>GRETA DES YVELINES</v>
      </c>
      <c r="C26" s="51" t="str">
        <f>'[1]OF habilités'!$A$1:$M$65536</f>
        <v>1 rue des Frères Lumière</v>
      </c>
      <c r="D26" s="52">
        <f>'[1]OF habilités'!$A$1:$M$65536</f>
        <v>0</v>
      </c>
      <c r="E26" s="52">
        <f>'[1]OF habilités'!$A$1:$M$65536</f>
        <v>78370</v>
      </c>
      <c r="F26" s="52" t="str">
        <f>'[1]OF habilités'!$A$1:$M$65536</f>
        <v>Plaisir</v>
      </c>
      <c r="G26" s="53" t="str">
        <f>'[1]OF habilités'!$A$1:$M$65536</f>
        <v>IDF</v>
      </c>
      <c r="H26" s="54">
        <f>'[1]OF habilités'!$A$1:$M$65536</f>
        <v>19782587000052</v>
      </c>
      <c r="I26" s="55" t="str">
        <f>'[1]OF habilités'!$A$1:$M$65536</f>
        <v>Madame</v>
      </c>
      <c r="J26" s="56" t="str">
        <f>'[1]OF habilités'!$A$1:$M$65536</f>
        <v>Sabine LESNIAK</v>
      </c>
      <c r="K26" s="56">
        <f>'[1]OF habilités'!$A$1:$M$65536</f>
        <v>0</v>
      </c>
      <c r="L26" s="58" t="str">
        <f>'[1]OF habilités'!$A$1:$M$65536</f>
        <v>Madame</v>
      </c>
      <c r="M26" s="56" t="str">
        <f>'[1]OF habilités'!$A$1:$M$65536</f>
        <v>Agnes BIKORO</v>
      </c>
      <c r="N26" s="39"/>
    </row>
    <row r="27" spans="1:14" ht="83.45" customHeight="1" x14ac:dyDescent="0.25">
      <c r="A27" s="49" t="str">
        <f>'[1]OF habilités'!$A$1:$M$65536</f>
        <v>PACA</v>
      </c>
      <c r="B27" s="50" t="str">
        <f>'[1]OF habilités'!$A$1:$M$65536</f>
        <v>GRETA DU VAR</v>
      </c>
      <c r="C27" s="51" t="str">
        <f>'[1]OF habilités'!$A$1:$M$65536</f>
        <v>Bd de l’Europe – BP 458</v>
      </c>
      <c r="D27" s="67" t="str">
        <f>'[1]OF habilités'!$A$1:$M$65536</f>
        <v>Lycée des métiers Paul Langevin</v>
      </c>
      <c r="E27" s="52">
        <f>'[1]OF habilités'!$A$1:$M$65536</f>
        <v>83514</v>
      </c>
      <c r="F27" s="51" t="str">
        <f>'[1]OF habilités'!$A$1:$M$65536</f>
        <v>LA SEYNE SUR MER CEDEX</v>
      </c>
      <c r="G27" s="53" t="str">
        <f>'[1]OF habilités'!$A$1:$M$65536</f>
        <v>Var (83), Bouches-du-Rhône (13)</v>
      </c>
      <c r="H27" s="54">
        <f>'[1]OF habilités'!$A$1:$M$65536</f>
        <v>19830923900038</v>
      </c>
      <c r="I27" s="55" t="str">
        <f>'[1]OF habilités'!$A$1:$M$65536</f>
        <v>Madame</v>
      </c>
      <c r="J27" s="56" t="str">
        <f>'[1]OF habilités'!$A$1:$M$65536</f>
        <v>RIGEOT Marie</v>
      </c>
      <c r="K27" s="56" t="str">
        <f>'[1]OF habilités'!$A$1:$M$65536</f>
        <v>marie.rigeot@ac-nice.fr</v>
      </c>
      <c r="L27" s="58" t="str">
        <f>'[1]OF habilités'!$A$1:$M$65536</f>
        <v>Madame</v>
      </c>
      <c r="M27" s="56" t="str">
        <f>'[1]OF habilités'!$A$1:$M$65536</f>
        <v>BIGOT Sophie</v>
      </c>
      <c r="N27" s="39"/>
    </row>
    <row r="28" spans="1:14" ht="0.6" customHeight="1" x14ac:dyDescent="0.25">
      <c r="A28" s="49" t="str">
        <f>'[1]OF habilités'!$A$1:$M$65536</f>
        <v>HAUTS-DE-FRANCE</v>
      </c>
      <c r="B28" s="50" t="str">
        <f>'[1]OF habilités'!$A$1:$M$65536</f>
        <v xml:space="preserve">GRETA Hauts-de-France </v>
      </c>
      <c r="C28" s="51" t="str">
        <f>'[1]OF habilités'!$A$1:$M$65536</f>
        <v>111 avenue de Dunkerque</v>
      </c>
      <c r="D28" s="67" t="str">
        <f>'[1]OF habilités'!$A$1:$M$65536</f>
        <v>CS 10023 Lille</v>
      </c>
      <c r="E28" s="52">
        <f>'[1]OF habilités'!$A$1:$M$65536</f>
        <v>59009</v>
      </c>
      <c r="F28" s="52" t="str">
        <f>'[1]OF habilités'!$A$1:$M$65536</f>
        <v>LILLE Cedex</v>
      </c>
      <c r="G28" s="53" t="str">
        <f>'[1]OF habilités'!$A$1:$M$65536</f>
        <v>Aisne (02), Oise (60), Somme (80), Pas de Calais (62), Nord (59)</v>
      </c>
      <c r="H28" s="54">
        <f>'[1]OF habilités'!$A$1:$M$65536</f>
        <v>18592161600057</v>
      </c>
      <c r="I28" s="55">
        <f>'[1]OF habilités'!$A$1:$M$65536</f>
        <v>0</v>
      </c>
      <c r="J28" s="56">
        <f>'[1]OF habilités'!$A$1:$M$65536</f>
        <v>0</v>
      </c>
      <c r="K28" s="56">
        <f>'[1]OF habilités'!$A$1:$M$65536</f>
        <v>0</v>
      </c>
      <c r="L28" s="58" t="str">
        <f>'[1]OF habilités'!$A$1:$M$65536</f>
        <v>Madame</v>
      </c>
      <c r="M28" s="56" t="str">
        <f>'[1]OF habilités'!$A$1:$M$65536</f>
        <v>DELETTRE Claire</v>
      </c>
      <c r="N28" s="39"/>
    </row>
    <row r="29" spans="1:14" ht="83.45" customHeight="1" x14ac:dyDescent="0.25">
      <c r="A29" s="49" t="str">
        <f>'[1]OF habilités'!$A$1:$M$65536</f>
        <v>ILE DE France</v>
      </c>
      <c r="B29" s="50" t="str">
        <f>'[1]OF habilités'!$A$1:$M$65536</f>
        <v>GRS</v>
      </c>
      <c r="C29" s="51" t="str">
        <f>'[1]OF habilités'!$A$1:$M$65536</f>
        <v>49 rue joseph bara</v>
      </c>
      <c r="D29" s="67">
        <f>'[1]OF habilités'!$A$1:$M$65536</f>
        <v>0</v>
      </c>
      <c r="E29" s="52">
        <f>'[1]OF habilités'!$A$1:$M$65536</f>
        <v>78800</v>
      </c>
      <c r="F29" s="52" t="str">
        <f>'[1]OF habilités'!$A$1:$M$65536</f>
        <v>HOUILLES</v>
      </c>
      <c r="G29" s="53" t="str">
        <f>'[1]OF habilités'!$A$1:$M$65536</f>
        <v>Paris (75), Essonne (91), Hauts-de-Seine (92), Seine-et-Marne (77), Seine-Saint-Denis (93), Val d'Oise (95), Val de Marne (94), Yvelines (78)</v>
      </c>
      <c r="H29" s="54">
        <f>'[1]OF habilités'!$A$1:$M$65536</f>
        <v>81800230500014</v>
      </c>
      <c r="I29" s="55" t="str">
        <f>'[1]OF habilités'!$A$1:$M$65536</f>
        <v>Monsieur</v>
      </c>
      <c r="J29" s="56" t="str">
        <f>'[1]OF habilités'!$A$1:$M$65536</f>
        <v>GONCALVES Rui</v>
      </c>
      <c r="K29" s="56" t="str">
        <f>'[1]OF habilités'!$A$1:$M$65536</f>
        <v>rui@grs-formation.com</v>
      </c>
      <c r="L29" s="57" t="str">
        <f>'[1]OF habilités'!$A$1:$M$65536</f>
        <v>Monsieur</v>
      </c>
      <c r="M29" s="56" t="str">
        <f>'[1]OF habilités'!$A$1:$M$65536</f>
        <v>GONCALVES Victor</v>
      </c>
      <c r="N29" s="39"/>
    </row>
    <row r="30" spans="1:14" ht="83.45" customHeight="1" x14ac:dyDescent="0.25">
      <c r="A30" s="49" t="str">
        <f>'[1]OF habilités'!$A$1:$M$65536</f>
        <v>PAYS DE LA LOIRE</v>
      </c>
      <c r="B30" s="50" t="str">
        <f>'[1]OF habilités'!$A$1:$M$65536</f>
        <v xml:space="preserve">HAESA </v>
      </c>
      <c r="C30" s="51" t="str">
        <f>'[1]OF habilités'!$A$1:$M$65536</f>
        <v>1, passage Paul Perrin</v>
      </c>
      <c r="D30" s="68">
        <f>'[1]OF habilités'!$A$1:$M$65536</f>
        <v>0</v>
      </c>
      <c r="E30" s="52">
        <f>'[1]OF habilités'!$A$1:$M$65536</f>
        <v>44600</v>
      </c>
      <c r="F30" s="52" t="str">
        <f>'[1]OF habilités'!$A$1:$M$65536</f>
        <v>SAINT NAZAIRE</v>
      </c>
      <c r="G30" s="53" t="str">
        <f>'[1]OF habilités'!$A$1:$M$65536</f>
        <v>Loire Atlantique (44), Morbihan (56)</v>
      </c>
      <c r="H30" s="54">
        <f>'[1]OF habilités'!$A$1:$M$65536</f>
        <v>44973692500016</v>
      </c>
      <c r="I30" s="55" t="str">
        <f>'[1]OF habilités'!$A$1:$M$65536</f>
        <v>Monsieur</v>
      </c>
      <c r="J30" s="56" t="str">
        <f>'[1]OF habilités'!$A$1:$M$65536</f>
        <v>SIMON Stéphane</v>
      </c>
      <c r="K30" s="71" t="str">
        <f>'[1]OF habilités'!$A$1:$M$65536</f>
        <v>haesa@bbox.fr</v>
      </c>
      <c r="L30" s="57" t="str">
        <f>'[1]OF habilités'!$A$1:$M$65536</f>
        <v>Monsieur</v>
      </c>
      <c r="M30" s="56" t="str">
        <f>'[1]OF habilités'!$A$1:$M$65536</f>
        <v>SIMON Stéphane</v>
      </c>
      <c r="N30" s="39"/>
    </row>
    <row r="31" spans="1:14" ht="83.45" customHeight="1" x14ac:dyDescent="0.25">
      <c r="A31" s="49" t="str">
        <f>'[1]OF habilités'!$A$1:$M$65536</f>
        <v>GRAND-EST</v>
      </c>
      <c r="B31" s="50" t="str">
        <f>'[1]OF habilités'!$A$1:$M$65536</f>
        <v>HESIO</v>
      </c>
      <c r="C31" s="51" t="str">
        <f>'[1]OF habilités'!$A$1:$M$65536</f>
        <v>153 rue André Bisiaux</v>
      </c>
      <c r="D31" s="52">
        <f>'[1]OF habilités'!$A$1:$M$65536</f>
        <v>0</v>
      </c>
      <c r="E31" s="52">
        <f>'[1]OF habilités'!$A$1:$M$65536</f>
        <v>54320</v>
      </c>
      <c r="F31" s="52" t="str">
        <f>'[1]OF habilités'!$A$1:$M$65536</f>
        <v>MAXEVILLE</v>
      </c>
      <c r="G31" s="53" t="str">
        <f>'[1]OF habilités'!$A$1:$M$65536</f>
        <v>Meurthe-et-Moselle (54), Moselle (57), Vosges (88), Marne (51)</v>
      </c>
      <c r="H31" s="54">
        <f>'[1]OF habilités'!$A$1:$M$65536</f>
        <v>53037976700037</v>
      </c>
      <c r="I31" s="55" t="str">
        <f>'[1]OF habilités'!$A$1:$M$65536</f>
        <v>Monsieur</v>
      </c>
      <c r="J31" s="56" t="str">
        <f>'[1]OF habilités'!$A$1:$M$65536</f>
        <v>BENEDIC Julien</v>
      </c>
      <c r="K31" s="56" t="str">
        <f>'[1]OF habilités'!$A$1:$M$65536</f>
        <v>j.benedic@hesio.fr</v>
      </c>
      <c r="L31" s="58" t="str">
        <f>'[1]OF habilités'!$A$1:$M$65536</f>
        <v>Monsieur</v>
      </c>
      <c r="M31" s="56" t="str">
        <f>'[1]OF habilités'!$A$1:$M$65536</f>
        <v>PEROT Bastien</v>
      </c>
      <c r="N31" s="39"/>
    </row>
    <row r="32" spans="1:14" ht="83.45" customHeight="1" x14ac:dyDescent="0.25">
      <c r="A32" s="49" t="str">
        <f>'[1]OF habilités'!$A$1:$M$65536</f>
        <v xml:space="preserve">PACA
MARTINIQUE
GUADELOUPE
GUYANE
</v>
      </c>
      <c r="B32" s="50" t="str">
        <f>'[1]OF habilités'!$A$1:$M$65536</f>
        <v xml:space="preserve">IDEV </v>
      </c>
      <c r="C32" s="51" t="str">
        <f>'[1]OF habilités'!$A$1:$M$65536</f>
        <v>65 rue des laurons</v>
      </c>
      <c r="D32" s="67" t="str">
        <f>'[1]OF habilités'!$A$1:$M$65536</f>
        <v>Lavera</v>
      </c>
      <c r="E32" s="52">
        <f>'[1]OF habilités'!$A$1:$M$65536</f>
        <v>13117</v>
      </c>
      <c r="F32" s="52" t="str">
        <f>'[1]OF habilités'!$A$1:$M$65536</f>
        <v>MARTIGUES</v>
      </c>
      <c r="G32" s="53" t="str">
        <f>'[1]OF habilités'!$A$1:$M$65536</f>
        <v>Martinique (972), Alpes-de-Haute-Provence (04), Hautes-Alpes (05), Alpes-Maritimes (06), Bouches-du-Rhône (13), Var (83), Vaucluse (84), Haute-Corse (2B), Corse-du-Sud (2A), Guadeloupe (971), Guyane (973)</v>
      </c>
      <c r="H32" s="54">
        <f>'[1]OF habilités'!$A$1:$M$65536</f>
        <v>91311071400015</v>
      </c>
      <c r="I32" s="55">
        <f>'[1]OF habilités'!$A$1:$M$65536</f>
        <v>0</v>
      </c>
      <c r="J32" s="56">
        <f>'[1]OF habilités'!$A$1:$M$65536</f>
        <v>0</v>
      </c>
      <c r="K32" s="56">
        <f>'[1]OF habilités'!$A$1:$M$65536</f>
        <v>0</v>
      </c>
      <c r="L32" s="58" t="str">
        <f>'[1]OF habilités'!$A$1:$M$65536</f>
        <v>Monsieur</v>
      </c>
      <c r="M32" s="56" t="str">
        <f>'[1]OF habilités'!$A$1:$M$65536</f>
        <v>Claude BASQUIN</v>
      </c>
      <c r="N32" s="39"/>
    </row>
    <row r="33" spans="1:14" ht="83.45" customHeight="1" x14ac:dyDescent="0.25">
      <c r="A33" s="49" t="str">
        <f>'[1]OF habilités'!$A$1:$M$65536</f>
        <v>ILE DE France</v>
      </c>
      <c r="B33" s="50" t="str">
        <f>'[1]OF habilités'!$A$1:$M$65536</f>
        <v>IFEH</v>
      </c>
      <c r="C33" s="51" t="str">
        <f>'[1]OF habilités'!$A$1:$M$65536</f>
        <v>9 avenue de rosny</v>
      </c>
      <c r="D33" s="68">
        <f>'[1]OF habilités'!$A$1:$M$65536</f>
        <v>0</v>
      </c>
      <c r="E33" s="52">
        <f>'[1]OF habilités'!$A$1:$M$65536</f>
        <v>93130</v>
      </c>
      <c r="F33" s="52" t="str">
        <f>'[1]OF habilités'!$A$1:$M$65536</f>
        <v>NOISY LE SEC</v>
      </c>
      <c r="G33" s="53" t="str">
        <f>'[1]OF habilités'!$A$1:$M$65536</f>
        <v>Paris (75), Essonne (91), Hauts-de-Seine (92), Seine-et-Marne (77), Seine-Saint-Denis (93), Val d'Oise (95), Val de Marne (94), Yvelines (78)</v>
      </c>
      <c r="H33" s="54">
        <f>'[1]OF habilités'!$A$1:$M$65536</f>
        <v>38513207100049</v>
      </c>
      <c r="I33" s="55">
        <f>'[1]OF habilités'!$A$1:$M$65536</f>
        <v>0</v>
      </c>
      <c r="J33" s="56">
        <f>'[1]OF habilités'!$A$1:$M$65536</f>
        <v>0</v>
      </c>
      <c r="K33" s="56">
        <f>'[1]OF habilités'!$A$1:$M$65536</f>
        <v>0</v>
      </c>
      <c r="L33" s="57" t="str">
        <f>'[1]OF habilités'!$A$1:$M$65536</f>
        <v xml:space="preserve">Monsieur </v>
      </c>
      <c r="M33" s="56" t="str">
        <f>'[1]OF habilités'!$A$1:$M$65536</f>
        <v>FURLAN Jean-Pierre</v>
      </c>
      <c r="N33" s="39"/>
    </row>
    <row r="34" spans="1:14" ht="84.6" customHeight="1" x14ac:dyDescent="0.25">
      <c r="A34" s="49" t="str">
        <f>'[1]OF habilités'!$A$1:$M$65536</f>
        <v>PAYS DE LA LOIRE</v>
      </c>
      <c r="B34" s="50" t="str">
        <f>'[1]OF habilités'!$A$1:$M$65536</f>
        <v>INALTA</v>
      </c>
      <c r="C34" s="51" t="str">
        <f>'[1]OF habilités'!$A$1:$M$65536</f>
        <v>24 rue Thomas Edison</v>
      </c>
      <c r="D34" s="52">
        <f>'[1]OF habilités'!$A$1:$M$65536</f>
        <v>0</v>
      </c>
      <c r="E34" s="52">
        <f>'[1]OF habilités'!$A$1:$M$65536</f>
        <v>72000</v>
      </c>
      <c r="F34" s="52" t="str">
        <f>'[1]OF habilités'!$A$1:$M$65536</f>
        <v>LE MANS</v>
      </c>
      <c r="G34" s="53" t="str">
        <f>'[1]OF habilités'!$A$1:$M$65536</f>
        <v>Sarthe (72), Mayenne (53)</v>
      </c>
      <c r="H34" s="54">
        <f>'[1]OF habilités'!$A$1:$M$65536</f>
        <v>84907857100049</v>
      </c>
      <c r="I34" s="55" t="str">
        <f>'[1]OF habilités'!$A$1:$M$65536</f>
        <v>Madame</v>
      </c>
      <c r="J34" s="56" t="str">
        <f>'[1]OF habilités'!$A$1:$M$65536</f>
        <v>FRECHON Fabienne</v>
      </c>
      <c r="K34" s="56" t="str">
        <f>'[1]OF habilités'!$A$1:$M$65536</f>
        <v>fabienne.frechon@inalta-formation.fr</v>
      </c>
      <c r="L34" s="57" t="str">
        <f>'[1]OF habilités'!$A$1:$M$65536</f>
        <v>Madame</v>
      </c>
      <c r="M34" s="56" t="str">
        <f>'[1]OF habilités'!$A$1:$M$65536</f>
        <v>Mathilde COSTEUX (Sarthe)
Nathalie DEVECCHIO (Mayenne)</v>
      </c>
      <c r="N34" s="39"/>
    </row>
    <row r="35" spans="1:14" ht="84.6" customHeight="1" x14ac:dyDescent="0.25">
      <c r="A35" s="49" t="str">
        <f>'[1]OF habilités'!$A$1:$M$65536</f>
        <v>OCCITANIE</v>
      </c>
      <c r="B35" s="50" t="str">
        <f>'[1]OF habilités'!$A$1:$M$65536</f>
        <v>INFREP MONTPELLIER</v>
      </c>
      <c r="C35" s="51" t="str">
        <f>'[1]OF habilités'!$A$1:$M$65536</f>
        <v>4 rue Rondelet</v>
      </c>
      <c r="D35" s="67">
        <f>'[1]OF habilités'!$A$1:$M$65536</f>
        <v>0</v>
      </c>
      <c r="E35" s="52">
        <f>'[1]OF habilités'!$A$1:$M$65536</f>
        <v>34000</v>
      </c>
      <c r="F35" s="52" t="str">
        <f>'[1]OF habilités'!$A$1:$M$65536</f>
        <v>MONTPELLIER</v>
      </c>
      <c r="G35" s="53" t="str">
        <f>'[1]OF habilités'!$A$1:$M$65536</f>
        <v>Aude (11), Gard (30), Hérault (34), Lozère (48), Pyrénées-Orientales (66)</v>
      </c>
      <c r="H35" s="54">
        <f>'[1]OF habilités'!$A$1:$M$65536</f>
        <v>32441928201126</v>
      </c>
      <c r="I35" s="55" t="str">
        <f>'[1]OF habilités'!$A$1:$M$65536</f>
        <v>Madame</v>
      </c>
      <c r="J35" s="56" t="str">
        <f>'[1]OF habilités'!$A$1:$M$65536</f>
        <v>VERDIER Anne</v>
      </c>
      <c r="K35" s="56" t="str">
        <f>'[1]OF habilités'!$A$1:$M$65536</f>
        <v>averdier@infrep.org</v>
      </c>
      <c r="L35" s="57" t="str">
        <f>'[1]OF habilités'!$A$1:$M$65536</f>
        <v>Madame</v>
      </c>
      <c r="M35" s="56" t="str">
        <f>'[1]OF habilités'!$A$1:$M$65536</f>
        <v>VERDIER Anne</v>
      </c>
      <c r="N35" s="39"/>
    </row>
    <row r="36" spans="1:14" ht="83.45" customHeight="1" x14ac:dyDescent="0.25">
      <c r="A36" s="49" t="str">
        <f>'[1]OF habilités'!$A$1:$M$65536</f>
        <v>ILE DE France</v>
      </c>
      <c r="B36" s="50" t="str">
        <f>'[1]OF habilités'!$A$1:$M$65536</f>
        <v>INFREP Paris 75013</v>
      </c>
      <c r="C36" s="51" t="str">
        <f>'[1]OF habilités'!$A$1:$M$65536</f>
        <v>12 rue des cordelières</v>
      </c>
      <c r="D36" s="67">
        <f>'[1]OF habilités'!$A$1:$M$65536</f>
        <v>0</v>
      </c>
      <c r="E36" s="52">
        <f>'[1]OF habilités'!$A$1:$M$65536</f>
        <v>75013</v>
      </c>
      <c r="F36" s="52" t="str">
        <f>'[1]OF habilités'!$A$1:$M$65536</f>
        <v>PARIS</v>
      </c>
      <c r="G36" s="53" t="str">
        <f>'[1]OF habilités'!$A$1:$M$65536</f>
        <v>Paris (75), Essonne (91), Hauts-de-Seine (92), Seine-et-Marne (77), Seine-Saint-Denis (93), Val d'Oise (95), Val de Marne (94), Yvelines (78)</v>
      </c>
      <c r="H36" s="54">
        <f>'[1]OF habilités'!$A$1:$M$65536</f>
        <v>32441928201324</v>
      </c>
      <c r="I36" s="55">
        <f>'[1]OF habilités'!$A$1:$M$65536</f>
        <v>0</v>
      </c>
      <c r="J36" s="56">
        <f>'[1]OF habilités'!$A$1:$M$65536</f>
        <v>0</v>
      </c>
      <c r="K36" s="56">
        <f>'[1]OF habilités'!$A$1:$M$65536</f>
        <v>0</v>
      </c>
      <c r="L36" s="57" t="str">
        <f>'[1]OF habilités'!$A$1:$M$65536</f>
        <v>Madame</v>
      </c>
      <c r="M36" s="56" t="str">
        <f>'[1]OF habilités'!$A$1:$M$65536</f>
        <v>CUVILLIER Claudette</v>
      </c>
      <c r="N36" s="39"/>
    </row>
    <row r="37" spans="1:14" ht="83.45" customHeight="1" x14ac:dyDescent="0.25">
      <c r="A37" s="49" t="str">
        <f>'[1]OF habilités'!$A$1:$M$65536</f>
        <v>HAUTS-DE-FRANCE</v>
      </c>
      <c r="B37" s="50" t="str">
        <f>'[1]OF habilités'!$A$1:$M$65536</f>
        <v>INHNI ARC NORD EST</v>
      </c>
      <c r="C37" s="51" t="str">
        <f>'[1]OF habilités'!$A$1:$M$65536</f>
        <v>1 rue haddock</v>
      </c>
      <c r="D37" s="52">
        <f>'[1]OF habilités'!$A$1:$M$65536</f>
        <v>0</v>
      </c>
      <c r="E37" s="52">
        <f>'[1]OF habilités'!$A$1:$M$65536</f>
        <v>59650</v>
      </c>
      <c r="F37" s="51" t="str">
        <f>'[1]OF habilités'!$A$1:$M$65536</f>
        <v>VILLENEUVE D'ASCQ</v>
      </c>
      <c r="G37" s="53" t="str">
        <f>'[1]OF habilités'!$A$1:$M$65536</f>
        <v>(59) Nord, (62) Pas-de-Calais, (08) Ardennes, (10) Aube, (51) Marne, (52) Haute-Marne, (54) Meurthe-et-Moselle, (55) Meuse, (57) Moselle, (67) Bas-Rhin, (68) Haut-Rhin, (88) Vosge, (80) Somme, (60) Oise, (02) Aisne, (27) Eure, (76) Seine-Maritime</v>
      </c>
      <c r="H37" s="54">
        <f>'[1]OF habilités'!$A$1:$M$65536</f>
        <v>32187778900347</v>
      </c>
      <c r="I37" s="55" t="str">
        <f>'[1]OF habilités'!$A$1:$M$65536</f>
        <v>Monsieur</v>
      </c>
      <c r="J37" s="56" t="str">
        <f>'[1]OF habilités'!$A$1:$M$65536</f>
        <v>RABEC Hervé</v>
      </c>
      <c r="K37" s="56" t="str">
        <f>'[1]OF habilités'!$A$1:$M$65536</f>
        <v>h.rabec@inhni.com</v>
      </c>
      <c r="L37" s="57" t="str">
        <f>'[1]OF habilités'!$A$1:$M$65536</f>
        <v>Monsieur</v>
      </c>
      <c r="M37" s="56" t="str">
        <f>'[1]OF habilités'!$A$1:$M$65536</f>
        <v>CLAEYSEN Michel (provisoirement)</v>
      </c>
      <c r="N37" s="39"/>
    </row>
    <row r="38" spans="1:14" ht="83.45" customHeight="1" x14ac:dyDescent="0.25">
      <c r="A38" s="49" t="str">
        <f>'[1]OF habilités'!$A$1:$M$65536</f>
        <v>AUVERGNE RHONE-ALPES</v>
      </c>
      <c r="B38" s="50" t="str">
        <f>'[1]OF habilités'!$A$1:$M$65536</f>
        <v>INHNI AURA</v>
      </c>
      <c r="C38" s="51" t="str">
        <f>'[1]OF habilités'!$A$1:$M$65536</f>
        <v>22 rue Pierre-Gilles De Gennes</v>
      </c>
      <c r="D38" s="67">
        <f>'[1]OF habilités'!$A$1:$M$65536</f>
        <v>0</v>
      </c>
      <c r="E38" s="52">
        <f>'[1]OF habilités'!$A$1:$M$65536</f>
        <v>69007</v>
      </c>
      <c r="F38" s="52" t="str">
        <f>'[1]OF habilités'!$A$1:$M$65536</f>
        <v>LYON</v>
      </c>
      <c r="G38" s="53" t="str">
        <f>'[1]OF habilités'!$A$1:$M$65536</f>
        <v>Ain (01), Allier (03), Ardèche (07), Cantal (15), Drôme (26), Isère (38), Loire (42), Haute-Loire (43), Puy-de-Dôme (63), Rhône (69), Savoie (73), Haute-Savoie (74), Côte-d'Or (21) , Doubs (25), Jura (39), Nièvre (58), Haute-Saône (70), Saône-et-Loire (71), Yonne (89), Territoire de Belfort (90)</v>
      </c>
      <c r="H38" s="54">
        <f>'[1]OF habilités'!$A$1:$M$65536</f>
        <v>32187778900339</v>
      </c>
      <c r="I38" s="55" t="str">
        <f>'[1]OF habilités'!$A$1:$M$65536</f>
        <v>Monsieur</v>
      </c>
      <c r="J38" s="56" t="str">
        <f>'[1]OF habilités'!$A$1:$M$65536</f>
        <v>RABEC Hervé</v>
      </c>
      <c r="K38" s="56" t="str">
        <f>'[1]OF habilités'!$A$1:$M$65536</f>
        <v>h.rabec@inhni.com</v>
      </c>
      <c r="L38" s="57" t="str">
        <f>'[1]OF habilités'!$A$1:$M$65536</f>
        <v>Monsieur</v>
      </c>
      <c r="M38" s="56" t="str">
        <f>'[1]OF habilités'!$A$1:$M$65536</f>
        <v>SLAVIK Sébastien</v>
      </c>
      <c r="N38" s="39"/>
    </row>
    <row r="39" spans="1:14" ht="83.45" customHeight="1" x14ac:dyDescent="0.25">
      <c r="A39" s="49" t="str">
        <f>'[1]OF habilités'!$A$1:$M$65536</f>
        <v>CENTRE-VAL-DE-LOIRE</v>
      </c>
      <c r="B39" s="50" t="str">
        <f>'[1]OF habilités'!$A$1:$M$65536</f>
        <v xml:space="preserve">INHNI CENTRE </v>
      </c>
      <c r="C39" s="51" t="str">
        <f>'[1]OF habilités'!$A$1:$M$65536</f>
        <v>34 rue du sergent leclerc</v>
      </c>
      <c r="D39" s="67">
        <f>'[1]OF habilités'!$A$1:$M$65536</f>
        <v>0</v>
      </c>
      <c r="E39" s="52">
        <f>'[1]OF habilités'!$A$1:$M$65536</f>
        <v>37000</v>
      </c>
      <c r="F39" s="52" t="str">
        <f>'[1]OF habilités'!$A$1:$M$65536</f>
        <v>TOURS</v>
      </c>
      <c r="G39" s="53" t="str">
        <f>'[1]OF habilités'!$A$1:$M$65536</f>
        <v>Indre (36), Indre-et-Loire (37), Cher (18), Eure-et-Loire (28), Loir-et-Cher (41), Loiret (45), Yonne (89), Nièvre (58), Deux-Sèvres (79) et Vienne (86)</v>
      </c>
      <c r="H39" s="54">
        <f>'[1]OF habilités'!$A$1:$M$65536</f>
        <v>32187778900123</v>
      </c>
      <c r="I39" s="55" t="str">
        <f>'[1]OF habilités'!$A$1:$M$65536</f>
        <v>Monsieur</v>
      </c>
      <c r="J39" s="56" t="str">
        <f>'[1]OF habilités'!$A$1:$M$65536</f>
        <v>BOUGET Dany</v>
      </c>
      <c r="K39" s="56" t="str">
        <f>'[1]OF habilités'!$A$1:$M$65536</f>
        <v>d.bouget@inhni.com</v>
      </c>
      <c r="L39" s="57" t="str">
        <f>'[1]OF habilités'!$A$1:$M$65536</f>
        <v>Monsieur</v>
      </c>
      <c r="M39" s="56" t="str">
        <f>'[1]OF habilités'!$A$1:$M$65536</f>
        <v>CHERRAD Saadoune</v>
      </c>
      <c r="N39" s="39"/>
    </row>
    <row r="40" spans="1:14" ht="83.45" customHeight="1" x14ac:dyDescent="0.25">
      <c r="A40" s="49" t="str">
        <f>'[1]OF habilités'!$A$1:$M$65536</f>
        <v>ILE DE France</v>
      </c>
      <c r="B40" s="50" t="str">
        <f>'[1]OF habilités'!$A$1:$M$65536</f>
        <v>INHNI ILE-DE-France</v>
      </c>
      <c r="C40" s="51" t="str">
        <f>'[1]OF habilités'!$A$1:$M$65536</f>
        <v>34 boulevard Maxime Gorki</v>
      </c>
      <c r="D40" s="67">
        <f>'[1]OF habilités'!$A$1:$M$65536</f>
        <v>0</v>
      </c>
      <c r="E40" s="52">
        <f>'[1]OF habilités'!$A$1:$M$65536</f>
        <v>94800</v>
      </c>
      <c r="F40" s="52" t="str">
        <f>'[1]OF habilités'!$A$1:$M$65536</f>
        <v>VILLEJUIF</v>
      </c>
      <c r="G40" s="53" t="str">
        <f>'[1]OF habilités'!$A$1:$M$65536</f>
        <v>Paris (75), Essonne (91), Hauts-de-Seine (92), Seine-et-Marne (77), Seine-Saint-Denis (93), Val d'Oise (95), Val de Marne (94), Yvelines (78)</v>
      </c>
      <c r="H40" s="54">
        <f>'[1]OF habilités'!$A$1:$M$65536</f>
        <v>32187778900040</v>
      </c>
      <c r="I40" s="55" t="str">
        <f>'[1]OF habilités'!$A$1:$M$65536</f>
        <v>Monsieur</v>
      </c>
      <c r="J40" s="56" t="str">
        <f>'[1]OF habilités'!$A$1:$M$65536</f>
        <v>RABEC Hervé</v>
      </c>
      <c r="K40" s="56" t="str">
        <f>'[1]OF habilités'!$A$1:$M$65536</f>
        <v>h.rabec@inhni.com</v>
      </c>
      <c r="L40" s="57" t="str">
        <f>'[1]OF habilités'!$A$1:$M$65536</f>
        <v>Monsieur</v>
      </c>
      <c r="M40" s="56" t="str">
        <f>'[1]OF habilités'!$A$1:$M$65536</f>
        <v>PEGAZ Thierry</v>
      </c>
      <c r="N40" s="39"/>
    </row>
    <row r="41" spans="1:14" ht="83.45" customHeight="1" x14ac:dyDescent="0.25">
      <c r="A41" s="49" t="str">
        <f>'[1]OF habilités'!$A$1:$M$65536</f>
        <v>OCCITANIE</v>
      </c>
      <c r="B41" s="50" t="str">
        <f>'[1]OF habilités'!$A$1:$M$65536</f>
        <v>INHNI OCCITANIE</v>
      </c>
      <c r="C41" s="51" t="str">
        <f>'[1]OF habilités'!$A$1:$M$65536</f>
        <v>21 avenue Didier Daurat</v>
      </c>
      <c r="D41" s="67">
        <f>'[1]OF habilités'!$A$1:$M$65536</f>
        <v>0</v>
      </c>
      <c r="E41" s="52">
        <f>'[1]OF habilités'!$A$1:$M$65536</f>
        <v>31400</v>
      </c>
      <c r="F41" s="52" t="str">
        <f>'[1]OF habilités'!$A$1:$M$65536</f>
        <v>TOULOUSE</v>
      </c>
      <c r="G41" s="53" t="str">
        <f>'[1]OF habilités'!$A$1:$M$65536</f>
        <v>Haute-Garonne (31), Hérault (34), Tarn et Garonne (82), Tarn (81), Gers (32), Ariège (09), Aude (11), Pyrénées Orientales (66), Haute Pyrénées (65), et Lot (46)</v>
      </c>
      <c r="H41" s="54">
        <f>'[1]OF habilités'!$A$1:$M$65536</f>
        <v>32187778900164</v>
      </c>
      <c r="I41" s="55" t="str">
        <f>'[1]OF habilités'!$A$1:$M$65536</f>
        <v>Monsieur</v>
      </c>
      <c r="J41" s="56" t="str">
        <f>'[1]OF habilités'!$A$1:$M$65536</f>
        <v>RABEC Hervé</v>
      </c>
      <c r="K41" s="56" t="str">
        <f>'[1]OF habilités'!$A$1:$M$65536</f>
        <v>h.rabec@inhni.com</v>
      </c>
      <c r="L41" s="57" t="str">
        <f>'[1]OF habilités'!$A$1:$M$65536</f>
        <v>Monsieur</v>
      </c>
      <c r="M41" s="56" t="str">
        <f>'[1]OF habilités'!$A$1:$M$65536</f>
        <v>ADIN Gabriel</v>
      </c>
      <c r="N41" s="39"/>
    </row>
    <row r="42" spans="1:14" ht="83.45" customHeight="1" x14ac:dyDescent="0.25">
      <c r="A42" s="49" t="str">
        <f>'[1]OF habilités'!$A$1:$M$65536</f>
        <v>OUEST</v>
      </c>
      <c r="B42" s="50" t="str">
        <f>'[1]OF habilités'!$A$1:$M$65536</f>
        <v>INHNI OUEST</v>
      </c>
      <c r="C42" s="51" t="str">
        <f>'[1]OF habilités'!$A$1:$M$65536</f>
        <v>Rue Urbain Leverrier</v>
      </c>
      <c r="D42" s="67">
        <f>'[1]OF habilités'!$A$1:$M$65536</f>
        <v>0</v>
      </c>
      <c r="E42" s="52">
        <f>'[1]OF habilités'!$A$1:$M$65536</f>
        <v>35170</v>
      </c>
      <c r="F42" s="52" t="str">
        <f>'[1]OF habilités'!$A$1:$M$65536</f>
        <v>BRUZ</v>
      </c>
      <c r="G42" s="53" t="str">
        <f>'[1]OF habilités'!$A$1:$M$65536</f>
        <v>Calvados (14), Côtes d'Armor (22), Finistère (29), Ile-et-Vilaine (35), Loire-Atlantique (44), Maine-et-Loire (49), Manche (50), Mayenne (53), Morbihan (56), Orne (61), Sarthe (72), Vendée (85)</v>
      </c>
      <c r="H42" s="54">
        <f>'[1]OF habilités'!$A$1:$M$65536</f>
        <v>32187778900214</v>
      </c>
      <c r="I42" s="55" t="str">
        <f>'[1]OF habilités'!$A$1:$M$65536</f>
        <v>Monsieur</v>
      </c>
      <c r="J42" s="56" t="str">
        <f>'[1]OF habilités'!$A$1:$M$65536</f>
        <v>LAUNAY Arnaud</v>
      </c>
      <c r="K42" s="56" t="str">
        <f>'[1]OF habilités'!$A$1:$M$65536</f>
        <v>a.launay@inhni.com</v>
      </c>
      <c r="L42" s="57" t="str">
        <f>'[1]OF habilités'!$A$1:$M$65536</f>
        <v>Monsieur</v>
      </c>
      <c r="M42" s="56" t="str">
        <f>'[1]OF habilités'!$A$1:$M$65536</f>
        <v>PILETTE Didier</v>
      </c>
      <c r="N42" s="39"/>
    </row>
    <row r="43" spans="1:14" ht="83.45" customHeight="1" x14ac:dyDescent="0.25">
      <c r="A43" s="49" t="str">
        <f>'[1]OF habilités'!$A$1:$M$65536</f>
        <v>PACA</v>
      </c>
      <c r="B43" s="50" t="str">
        <f>'[1]OF habilités'!$A$1:$M$65536</f>
        <v xml:space="preserve">INHNI SUD EST </v>
      </c>
      <c r="C43" s="51" t="str">
        <f>'[1]OF habilités'!$A$1:$M$65536</f>
        <v>8 rue John Maynard Keynes</v>
      </c>
      <c r="D43" s="67">
        <f>'[1]OF habilités'!$A$1:$M$65536</f>
        <v>0</v>
      </c>
      <c r="E43" s="52">
        <f>'[1]OF habilités'!$A$1:$M$65536</f>
        <v>13013</v>
      </c>
      <c r="F43" s="52" t="str">
        <f>'[1]OF habilités'!$A$1:$M$65536</f>
        <v>MARSEILLE</v>
      </c>
      <c r="G43" s="53" t="str">
        <f>'[1]OF habilités'!$A$1:$M$65536</f>
        <v>Bouches du Rhône (13), Alpes Maritimes (06), Var (83), Vaucluse (84), Gard (30), Alpes de Haute Provence (04)  et Hautes Alpes (05)</v>
      </c>
      <c r="H43" s="54">
        <f>'[1]OF habilités'!$A$1:$M$65536</f>
        <v>32187778900347</v>
      </c>
      <c r="I43" s="55" t="str">
        <f>'[1]OF habilités'!$A$1:$M$65536</f>
        <v>Madame</v>
      </c>
      <c r="J43" s="56" t="str">
        <f>'[1]OF habilités'!$A$1:$M$65536</f>
        <v>SIX Laetitia</v>
      </c>
      <c r="K43" s="56" t="str">
        <f>'[1]OF habilités'!$A$1:$M$65536</f>
        <v>l.six@inhni.com</v>
      </c>
      <c r="L43" s="57" t="str">
        <f>'[1]OF habilités'!$A$1:$M$65536</f>
        <v>Madame</v>
      </c>
      <c r="M43" s="56" t="str">
        <f>'[1]OF habilités'!$A$1:$M$65536</f>
        <v>VAUTRIN Céline</v>
      </c>
      <c r="N43" s="39"/>
    </row>
    <row r="44" spans="1:14" ht="83.45" customHeight="1" x14ac:dyDescent="0.25">
      <c r="A44" s="49" t="str">
        <f>'[1]OF habilités'!$A$1:$M$65536</f>
        <v>GRAND-EST</v>
      </c>
      <c r="B44" s="50" t="str">
        <f>'[1]OF habilités'!$A$1:$M$65536</f>
        <v xml:space="preserve">IRFA EST </v>
      </c>
      <c r="C44" s="51" t="str">
        <f>'[1]OF habilités'!$A$1:$M$65536</f>
        <v>61 allée Gluck</v>
      </c>
      <c r="D44" s="67" t="str">
        <f>'[1]OF habilités'!$A$1:$M$65536</f>
        <v>BP 2027</v>
      </c>
      <c r="E44" s="52">
        <f>'[1]OF habilités'!$A$1:$M$65536</f>
        <v>68058</v>
      </c>
      <c r="F44" s="52" t="str">
        <f>'[1]OF habilités'!$A$1:$M$65536</f>
        <v>MULHOUSE CEDEX</v>
      </c>
      <c r="G44" s="53" t="str">
        <f>'[1]OF habilités'!$A$1:$M$65536</f>
        <v>Haut-Rhin (68)</v>
      </c>
      <c r="H44" s="54">
        <f>'[1]OF habilités'!$A$1:$M$65536</f>
        <v>31069930100027</v>
      </c>
      <c r="I44" s="55" t="str">
        <f>'[1]OF habilités'!$A$1:$M$65536</f>
        <v>Madame</v>
      </c>
      <c r="J44" s="56" t="str">
        <f>'[1]OF habilités'!$A$1:$M$65536</f>
        <v>SCHMUCK Pascale</v>
      </c>
      <c r="K44" s="56" t="str">
        <f>'[1]OF habilités'!$A$1:$M$65536</f>
        <v>entreprises@irfa-est.fr</v>
      </c>
      <c r="L44" s="57" t="str">
        <f>'[1]OF habilités'!$A$1:$M$65536</f>
        <v>Madame</v>
      </c>
      <c r="M44" s="56" t="str">
        <f>'[1]OF habilités'!$A$1:$M$65536</f>
        <v>BERECZ GAY Nathalie</v>
      </c>
      <c r="N44" s="39"/>
    </row>
    <row r="45" spans="1:14" ht="83.45" customHeight="1" x14ac:dyDescent="0.25">
      <c r="A45" s="49" t="str">
        <f>'[1]OF habilités'!$A$1:$M$65536</f>
        <v>OCCITANIE</v>
      </c>
      <c r="B45" s="50" t="str">
        <f>'[1]OF habilités'!$A$1:$M$65536</f>
        <v>IRFA Sud Midi Pyrénées - Toulouse</v>
      </c>
      <c r="C45" s="51" t="str">
        <f>'[1]OF habilités'!$A$1:$M$65536</f>
        <v>39 chemin de virebent</v>
      </c>
      <c r="D45" s="67">
        <f>'[1]OF habilités'!$A$1:$M$65536</f>
        <v>0</v>
      </c>
      <c r="E45" s="52">
        <f>'[1]OF habilités'!$A$1:$M$65536</f>
        <v>31200</v>
      </c>
      <c r="F45" s="52" t="str">
        <f>'[1]OF habilités'!$A$1:$M$65536</f>
        <v>TOULOUSE</v>
      </c>
      <c r="G45" s="53" t="str">
        <f>'[1]OF habilités'!$A$1:$M$65536</f>
        <v>Haute-Garonne (31)</v>
      </c>
      <c r="H45" s="54">
        <f>'[1]OF habilités'!$A$1:$M$65536</f>
        <v>31550339100387</v>
      </c>
      <c r="I45" s="55" t="str">
        <f>'[1]OF habilités'!$A$1:$M$65536</f>
        <v>Monsieur</v>
      </c>
      <c r="J45" s="56" t="str">
        <f>'[1]OF habilités'!$A$1:$M$65536</f>
        <v>CHOMPREY Stéphane</v>
      </c>
      <c r="K45" s="56" t="str">
        <f>'[1]OF habilités'!$A$1:$M$65536</f>
        <v>schomprey@irfasud.fr</v>
      </c>
      <c r="L45" s="57" t="str">
        <f>'[1]OF habilités'!$A$1:$M$65536</f>
        <v>Monsieur
Madame</v>
      </c>
      <c r="M45" s="56" t="str">
        <f>'[1]OF habilités'!$A$1:$M$65536</f>
        <v>Jean-Denis BEGAT
Cécile SABOT</v>
      </c>
      <c r="N45" s="39"/>
    </row>
    <row r="46" spans="1:14" ht="83.45" customHeight="1" x14ac:dyDescent="0.25">
      <c r="A46" s="49" t="str">
        <f>'[1]OF habilités'!$A$1:$M$65536</f>
        <v>OCCITANIE</v>
      </c>
      <c r="B46" s="50" t="str">
        <f>'[1]OF habilités'!$A$1:$M$65536</f>
        <v>IRFA Sud TARN et AVEYRON - Albi Rodez</v>
      </c>
      <c r="C46" s="51" t="str">
        <f>'[1]OF habilités'!$A$1:$M$65536</f>
        <v>51 Rue Isaac Newton Bat B3</v>
      </c>
      <c r="D46" s="67">
        <f>'[1]OF habilités'!$A$1:$M$65536</f>
        <v>0</v>
      </c>
      <c r="E46" s="52">
        <f>'[1]OF habilités'!$A$1:$M$65536</f>
        <v>81000</v>
      </c>
      <c r="F46" s="52" t="str">
        <f>'[1]OF habilités'!$A$1:$M$65536</f>
        <v>ALBI</v>
      </c>
      <c r="G46" s="53" t="str">
        <f>'[1]OF habilités'!$A$1:$M$65536</f>
        <v>Tarn (81)</v>
      </c>
      <c r="H46" s="54">
        <f>'[1]OF habilités'!$A$1:$M$65536</f>
        <v>31550339100445</v>
      </c>
      <c r="I46" s="55" t="str">
        <f>'[1]OF habilités'!$A$1:$M$65536</f>
        <v>Monsieur</v>
      </c>
      <c r="J46" s="56" t="str">
        <f>'[1]OF habilités'!$A$1:$M$65536</f>
        <v>CHOMPREY Stéphane</v>
      </c>
      <c r="K46" s="56" t="str">
        <f>'[1]OF habilités'!$A$1:$M$65536</f>
        <v>schomprey@irfasud.fr</v>
      </c>
      <c r="L46" s="57" t="str">
        <f>'[1]OF habilités'!$A$1:$M$65536</f>
        <v>Madame</v>
      </c>
      <c r="M46" s="56" t="str">
        <f>'[1]OF habilités'!$A$1:$M$65536</f>
        <v>Marion AUBRY
Cécile SABOT</v>
      </c>
      <c r="N46" s="39"/>
    </row>
    <row r="47" spans="1:14" ht="83.45" customHeight="1" x14ac:dyDescent="0.25">
      <c r="A47" s="49" t="str">
        <f>'[1]OF habilités'!$A$1:$M$65536</f>
        <v>BRETAGNE</v>
      </c>
      <c r="B47" s="50" t="str">
        <f>'[1]OF habilités'!$A$1:$M$65536</f>
        <v>KURSUS FORMATION</v>
      </c>
      <c r="C47" s="51" t="str">
        <f>'[1]OF habilités'!$A$1:$M$65536</f>
        <v>11 avenue des Peupliers</v>
      </c>
      <c r="D47" s="67">
        <f>'[1]OF habilités'!$A$1:$M$65536</f>
        <v>0</v>
      </c>
      <c r="E47" s="52">
        <f>'[1]OF habilités'!$A$1:$M$65536</f>
        <v>35510</v>
      </c>
      <c r="F47" s="52" t="str">
        <f>'[1]OF habilités'!$A$1:$M$65536</f>
        <v>Cesson Sevigne</v>
      </c>
      <c r="G47" s="53" t="str">
        <f>'[1]OF habilités'!$A$1:$M$65536</f>
        <v>Ile et Vilaine (35), Côtes d'Armor (22), Finistère (29), Morbihan (56), Calvados (14), Manche (50), Loire Atlantique (44)</v>
      </c>
      <c r="H47" s="54">
        <f>'[1]OF habilités'!$A$1:$M$65536</f>
        <v>47799877700031</v>
      </c>
      <c r="I47" s="55" t="str">
        <f>'[1]OF habilités'!$A$1:$M$65536</f>
        <v>Madame</v>
      </c>
      <c r="J47" s="56" t="str">
        <f>'[1]OF habilités'!$A$1:$M$65536</f>
        <v>Hélène BRODIN CHEVILLIER</v>
      </c>
      <c r="K47" s="56" t="str">
        <f>'[1]OF habilités'!$A$1:$M$65536</f>
        <v>h.brodin@kursus-formation.com</v>
      </c>
      <c r="L47" s="57" t="str">
        <f>'[1]OF habilités'!$A$1:$M$65536</f>
        <v>Madame</v>
      </c>
      <c r="M47" s="56" t="str">
        <f>'[1]OF habilités'!$A$1:$M$65536</f>
        <v>ALAMI Sadia</v>
      </c>
      <c r="N47" s="39"/>
    </row>
    <row r="48" spans="1:14" ht="83.45" customHeight="1" x14ac:dyDescent="0.25">
      <c r="A48" s="49" t="str">
        <f>'[1]OF habilités'!$A$1:$M$65536</f>
        <v>NORMANDIE</v>
      </c>
      <c r="B48" s="50" t="str">
        <f>'[1]OF habilités'!$A$1:$M$65536</f>
        <v>MEDIA FORMATION</v>
      </c>
      <c r="C48" s="51" t="str">
        <f>'[1]OF habilités'!$A$1:$M$65536</f>
        <v>8 bis rue de l’Industrie</v>
      </c>
      <c r="D48" s="67" t="str">
        <f>'[1]OF habilités'!$A$1:$M$65536</f>
        <v>Ile Lacroix</v>
      </c>
      <c r="E48" s="52">
        <f>'[1]OF habilités'!$A$1:$M$65536</f>
        <v>76100</v>
      </c>
      <c r="F48" s="52" t="str">
        <f>'[1]OF habilités'!$A$1:$M$65536</f>
        <v>ROUEN</v>
      </c>
      <c r="G48" s="53" t="str">
        <f>'[1]OF habilités'!$A$1:$M$65536</f>
        <v>Seine-Maritime (76)</v>
      </c>
      <c r="H48" s="54">
        <f>'[1]OF habilités'!$A$1:$M$65536</f>
        <v>40334440100027</v>
      </c>
      <c r="I48" s="55" t="str">
        <f>'[1]OF habilités'!$A$1:$M$65536</f>
        <v>Monsieur</v>
      </c>
      <c r="J48" s="56" t="str">
        <f>'[1]OF habilités'!$A$1:$M$65536</f>
        <v>VERNON Yves</v>
      </c>
      <c r="K48" s="56" t="str">
        <f>'[1]OF habilités'!$A$1:$M$65536</f>
        <v>yves.vernon@media-formation.fr</v>
      </c>
      <c r="L48" s="57" t="str">
        <f>'[1]OF habilités'!$A$1:$M$65536</f>
        <v>Madame</v>
      </c>
      <c r="M48" s="56" t="str">
        <f>'[1]OF habilités'!$A$1:$M$65536</f>
        <v>AUVRAY Nathalie</v>
      </c>
      <c r="N48" s="39"/>
    </row>
    <row r="49" spans="1:14" ht="83.45" customHeight="1" x14ac:dyDescent="0.25">
      <c r="A49" s="49" t="str">
        <f>'[1]OF habilités'!$A$1:$M$65536</f>
        <v>HAUTS-DE-FRANCE</v>
      </c>
      <c r="B49" s="50" t="str">
        <f>'[1]OF habilités'!$A$1:$M$65536</f>
        <v>OFRE</v>
      </c>
      <c r="C49" s="51" t="str">
        <f>'[1]OF habilités'!$A$1:$M$65536</f>
        <v>42-44 avenue avenue de l'Europe</v>
      </c>
      <c r="D49" s="67">
        <f>'[1]OF habilités'!$A$1:$M$65536</f>
        <v>0</v>
      </c>
      <c r="E49" s="52">
        <f>'[1]OF habilités'!$A$1:$M$65536</f>
        <v>80080</v>
      </c>
      <c r="F49" s="52" t="str">
        <f>'[1]OF habilités'!$A$1:$M$65536</f>
        <v>AMIENS</v>
      </c>
      <c r="G49" s="53" t="str">
        <f>'[1]OF habilités'!$A$1:$M$65536</f>
        <v>Somme (80)</v>
      </c>
      <c r="H49" s="54">
        <f>'[1]OF habilités'!$A$1:$M$65536</f>
        <v>40904808900059</v>
      </c>
      <c r="I49" s="55" t="str">
        <f>'[1]OF habilités'!$A$1:$M$65536</f>
        <v>Madame</v>
      </c>
      <c r="J49" s="56" t="str">
        <f>'[1]OF habilités'!$A$1:$M$65536</f>
        <v>HERTHE Joëlle</v>
      </c>
      <c r="K49" s="56" t="str">
        <f>'[1]OF habilités'!$A$1:$M$65536</f>
        <v>j.herthe@ofre-formation.com</v>
      </c>
      <c r="L49" s="57" t="str">
        <f>'[1]OF habilités'!$A$1:$M$65536</f>
        <v>Madame</v>
      </c>
      <c r="M49" s="56" t="str">
        <f>'[1]OF habilités'!$A$1:$M$65536</f>
        <v>GRAMONT Catherine</v>
      </c>
      <c r="N49" s="39"/>
    </row>
    <row r="50" spans="1:14" ht="83.45" customHeight="1" x14ac:dyDescent="0.25">
      <c r="A50" s="49" t="str">
        <f>'[1]OF habilités'!$A$1:$M$65536</f>
        <v>CORSE</v>
      </c>
      <c r="B50" s="50" t="str">
        <f>'[1]OF habilités'!$A$1:$M$65536</f>
        <v>OPTIMUS FAC</v>
      </c>
      <c r="C50" s="51" t="str">
        <f>'[1]OF habilités'!$A$1:$M$65536</f>
        <v>Résidence Parc Azur Le Goeland Bat F</v>
      </c>
      <c r="D50" s="67">
        <f>'[1]OF habilités'!$A$1:$M$65536</f>
        <v>0</v>
      </c>
      <c r="E50" s="52">
        <f>'[1]OF habilités'!$A$1:$M$65536</f>
        <v>20000</v>
      </c>
      <c r="F50" s="52" t="str">
        <f>'[1]OF habilités'!$A$1:$M$65536</f>
        <v>AJACCIO</v>
      </c>
      <c r="G50" s="53" t="str">
        <f>'[1]OF habilités'!$A$1:$M$65536</f>
        <v>Haute-Corse (2B), Corse-du-Sud (2A)</v>
      </c>
      <c r="H50" s="54">
        <f>'[1]OF habilités'!$A$1:$M$65536</f>
        <v>79254089000011</v>
      </c>
      <c r="I50" s="55" t="str">
        <f>'[1]OF habilités'!$A$1:$M$65536</f>
        <v>Monsieur</v>
      </c>
      <c r="J50" s="56" t="str">
        <f>'[1]OF habilités'!$A$1:$M$65536</f>
        <v>PANTALACCI Marc-Antoine</v>
      </c>
      <c r="K50" s="56" t="str">
        <f>'[1]OF habilités'!$A$1:$M$65536</f>
        <v>marcantoine.pantalacci@gmail.com</v>
      </c>
      <c r="L50" s="57" t="str">
        <f>'[1]OF habilités'!$A$1:$M$65536</f>
        <v>Monsieur</v>
      </c>
      <c r="M50" s="56" t="str">
        <f>'[1]OF habilités'!$A$1:$M$65536</f>
        <v>BARTOLI Xavier</v>
      </c>
      <c r="N50" s="39"/>
    </row>
    <row r="51" spans="1:14" ht="83.45" customHeight="1" x14ac:dyDescent="0.25">
      <c r="A51" s="49" t="str">
        <f>'[1]OF habilités'!$A$1:$M$65536</f>
        <v>GRAND-EST</v>
      </c>
      <c r="B51" s="50" t="str">
        <f>'[1]OF habilités'!$A$1:$M$65536</f>
        <v xml:space="preserve">POINFOR </v>
      </c>
      <c r="C51" s="51" t="str">
        <f>'[1]OF habilités'!$A$1:$M$65536</f>
        <v>3 rue Archimède</v>
      </c>
      <c r="D51" s="67">
        <f>'[1]OF habilités'!$A$1:$M$65536</f>
        <v>0</v>
      </c>
      <c r="E51" s="52">
        <f>'[1]OF habilités'!$A$1:$M$65536</f>
        <v>10600</v>
      </c>
      <c r="F51" s="52" t="str">
        <f>'[1]OF habilités'!$A$1:$M$65536</f>
        <v>LA CHAPELLE ST LUC</v>
      </c>
      <c r="G51" s="53" t="str">
        <f>'[1]OF habilités'!$A$1:$M$65536</f>
        <v>Aube (10)</v>
      </c>
      <c r="H51" s="54">
        <f>'[1]OF habilités'!$A$1:$M$65536</f>
        <v>40332561600072</v>
      </c>
      <c r="I51" s="55" t="str">
        <f>'[1]OF habilités'!$A$1:$M$65536</f>
        <v>Madame</v>
      </c>
      <c r="J51" s="56" t="str">
        <f>'[1]OF habilités'!$A$1:$M$65536</f>
        <v>PLA Alexandra</v>
      </c>
      <c r="K51" s="56" t="str">
        <f>'[1]OF habilités'!$A$1:$M$65536</f>
        <v>alexandra.pla@poinfor.org</v>
      </c>
      <c r="L51" s="57" t="str">
        <f>'[1]OF habilités'!$A$1:$M$65536</f>
        <v>Madame</v>
      </c>
      <c r="M51" s="56" t="str">
        <f>'[1]OF habilités'!$A$1:$M$65536</f>
        <v>BODIER Nathalie</v>
      </c>
      <c r="N51" s="39"/>
    </row>
    <row r="52" spans="1:14" ht="83.45" customHeight="1" x14ac:dyDescent="0.25">
      <c r="A52" s="49" t="str">
        <f>'[1]OF habilités'!$A$1:$M$65536</f>
        <v>GRAND-EST</v>
      </c>
      <c r="B52" s="50" t="str">
        <f>'[1]OF habilités'!$A$1:$M$65536</f>
        <v>ReFormE</v>
      </c>
      <c r="C52" s="51" t="str">
        <f>'[1]OF habilités'!$A$1:$M$65536</f>
        <v>3 rue Jean Sapidus</v>
      </c>
      <c r="D52" s="67" t="str">
        <f>'[1]OF habilités'!$A$1:$M$65536</f>
        <v>Bâtiment Euclide</v>
      </c>
      <c r="E52" s="52">
        <f>'[1]OF habilités'!$A$1:$M$65536</f>
        <v>67400</v>
      </c>
      <c r="F52" s="52" t="str">
        <f>'[1]OF habilités'!$A$1:$M$65536</f>
        <v>ILLKIRCH GRAFFENSTADEN</v>
      </c>
      <c r="G52" s="53" t="str">
        <f>'[1]OF habilités'!$A$1:$M$65536</f>
        <v>Bas-Rhin (67) et Haut-Rhin (68)</v>
      </c>
      <c r="H52" s="54">
        <f>'[1]OF habilités'!$A$1:$M$65536</f>
        <v>39097222200033</v>
      </c>
      <c r="I52" s="55" t="str">
        <f>'[1]OF habilités'!$A$1:$M$65536</f>
        <v>Madame</v>
      </c>
      <c r="J52" s="56" t="str">
        <f>'[1]OF habilités'!$A$1:$M$65536</f>
        <v>KIEFFER Christine</v>
      </c>
      <c r="K52" s="56" t="str">
        <f>'[1]OF habilités'!$A$1:$M$65536</f>
        <v>c.kieffer@reforme-formation.eu</v>
      </c>
      <c r="L52" s="57" t="str">
        <f>'[1]OF habilités'!$A$1:$M$65536</f>
        <v>Madame</v>
      </c>
      <c r="M52" s="56" t="str">
        <f>'[1]OF habilités'!$A$1:$M$65536</f>
        <v xml:space="preserve">BRAQUET Christine </v>
      </c>
      <c r="N52" s="39"/>
    </row>
    <row r="53" spans="1:14" ht="83.45" customHeight="1" x14ac:dyDescent="0.25">
      <c r="A53" s="49" t="str">
        <f>'[1]OF habilités'!$A$1:$M$65536</f>
        <v>NORMANDIE+A35:A49</v>
      </c>
      <c r="B53" s="50" t="str">
        <f>'[1]OF habilités'!$A$1:$M$65536</f>
        <v>XL FORMATION</v>
      </c>
      <c r="C53" s="51" t="str">
        <f>'[1]OF habilités'!$A$1:$M$65536</f>
        <v>20-22 rue Edgard BRANDT</v>
      </c>
      <c r="D53" s="67">
        <f>'[1]OF habilités'!$A$1:$M$65536</f>
        <v>0</v>
      </c>
      <c r="E53" s="52">
        <f>'[1]OF habilités'!$A$1:$M$65536</f>
        <v>72000</v>
      </c>
      <c r="F53" s="52" t="str">
        <f>'[1]OF habilités'!$A$1:$M$65536</f>
        <v xml:space="preserve"> Le MANS</v>
      </c>
      <c r="G53" s="53" t="str">
        <f>'[1]OF habilités'!$A$1:$M$65536</f>
        <v>Normandie (Cherbourg, Evreux, Caen Rouen, Alençon), Hauts de France (Amiens, Lille), Centre Val de Loire (Chartes), Pays de la Loire (Le Mans).</v>
      </c>
      <c r="H53" s="54">
        <f>'[1]OF habilités'!$A$1:$M$65536</f>
        <v>95351221700019</v>
      </c>
      <c r="I53" s="55" t="str">
        <f>'[1]OF habilités'!$A$1:$M$65536</f>
        <v>Monsieur</v>
      </c>
      <c r="J53" s="56" t="str">
        <f>'[1]OF habilités'!$A$1:$M$65536</f>
        <v>LIGNEUL Xavier</v>
      </c>
      <c r="K53" s="56" t="str">
        <f>'[1]OF habilités'!$A$1:$M$65536</f>
        <v>xligneul@xlformation.fr</v>
      </c>
      <c r="L53" s="57" t="str">
        <f>'[1]OF habilités'!$A$1:$M$65536</f>
        <v>Monsieur</v>
      </c>
      <c r="M53" s="56" t="str">
        <f>'[1]OF habilités'!$A$1:$M$65536</f>
        <v>LEMOINE Gildas</v>
      </c>
      <c r="N53" s="39"/>
    </row>
    <row r="54" spans="1:14" ht="30" customHeight="1" x14ac:dyDescent="0.25">
      <c r="A54" s="24">
        <f>'[1]OF habilités'!$A$1:$M$65536</f>
        <v>0</v>
      </c>
      <c r="B54" s="26">
        <f>'[1]OF habilités'!$A$1:$M$65536</f>
        <v>0</v>
      </c>
      <c r="C54" s="19">
        <f>'[1]OF habilités'!$A$1:$M$65536</f>
        <v>0</v>
      </c>
      <c r="D54" s="18">
        <f>'[1]OF habilités'!$A$1:$M$65536</f>
        <v>0</v>
      </c>
      <c r="E54" s="18">
        <f>'[1]OF habilités'!$A$1:$M$65536</f>
        <v>0</v>
      </c>
      <c r="F54" s="18">
        <f>'[1]OF habilités'!$A$1:$M$65536</f>
        <v>0</v>
      </c>
      <c r="G54" s="30">
        <f>'[1]OF habilités'!$A$1:$M$65536</f>
        <v>0</v>
      </c>
      <c r="H54" s="28">
        <f>'[1]OF habilités'!$A$1:$M$65536</f>
        <v>0</v>
      </c>
      <c r="I54" s="23">
        <f>'[1]OF habilités'!$A$1:$M$65536</f>
        <v>0</v>
      </c>
      <c r="J54" s="17">
        <f>'[1]OF habilités'!$A$1:$M$65536</f>
        <v>0</v>
      </c>
      <c r="K54" s="17">
        <f>'[1]OF habilités'!$A$1:$M$65536</f>
        <v>0</v>
      </c>
      <c r="L54" s="21">
        <f>'[1]OF habilités'!$A$1:$M$65536</f>
        <v>0</v>
      </c>
      <c r="M54" s="17">
        <f>'[1]OF habilités'!$A$1:$M$65536</f>
        <v>0</v>
      </c>
    </row>
    <row r="55" spans="1:14" ht="30" customHeight="1" x14ac:dyDescent="0.25">
      <c r="A55" s="24">
        <f>'[1]OF habilités'!$A$1:$M$65536</f>
        <v>0</v>
      </c>
      <c r="B55" s="26">
        <f>'[1]OF habilités'!$A$1:$M$65536</f>
        <v>0</v>
      </c>
      <c r="C55" s="19">
        <f>'[1]OF habilités'!$A$1:$M$65536</f>
        <v>0</v>
      </c>
      <c r="D55" s="18">
        <f>'[1]OF habilités'!$A$1:$M$65536</f>
        <v>0</v>
      </c>
      <c r="E55" s="18">
        <f>'[1]OF habilités'!$A$1:$M$65536</f>
        <v>0</v>
      </c>
      <c r="F55" s="18">
        <f>'[1]OF habilités'!$A$1:$M$65536</f>
        <v>0</v>
      </c>
      <c r="G55" s="30">
        <f>'[1]OF habilités'!$A$1:$M$65536</f>
        <v>0</v>
      </c>
      <c r="H55" s="28">
        <f>'[1]OF habilités'!$A$1:$M$65536</f>
        <v>0</v>
      </c>
      <c r="I55" s="22">
        <f>'[1]OF habilités'!$A$1:$M$65536</f>
        <v>0</v>
      </c>
      <c r="J55" s="17">
        <f>'[1]OF habilités'!$A$1:$M$65536</f>
        <v>0</v>
      </c>
      <c r="K55" s="17">
        <f>'[1]OF habilités'!$A$1:$M$65536</f>
        <v>0</v>
      </c>
      <c r="L55" s="21">
        <f>'[1]OF habilités'!$A$1:$M$65536</f>
        <v>0</v>
      </c>
      <c r="M55" s="17">
        <f>'[1]OF habilités'!$A$1:$M$65536</f>
        <v>0</v>
      </c>
    </row>
    <row r="56" spans="1:14" ht="30" customHeight="1" x14ac:dyDescent="0.25">
      <c r="A56" s="24">
        <f>'[1]OF habilités'!$A$1:$M$65536</f>
        <v>0</v>
      </c>
      <c r="B56" s="26">
        <f>'[1]OF habilités'!$A$1:$M$65536</f>
        <v>0</v>
      </c>
      <c r="C56" s="19">
        <f>'[1]OF habilités'!$A$1:$M$65536</f>
        <v>0</v>
      </c>
      <c r="D56" s="18">
        <f>'[1]OF habilités'!$A$1:$M$65536</f>
        <v>0</v>
      </c>
      <c r="E56" s="18">
        <f>'[1]OF habilités'!$A$1:$M$65536</f>
        <v>0</v>
      </c>
      <c r="F56" s="18">
        <f>'[1]OF habilités'!$A$1:$M$65536</f>
        <v>0</v>
      </c>
      <c r="G56" s="30">
        <f>'[1]OF habilités'!$A$1:$M$65536</f>
        <v>0</v>
      </c>
      <c r="H56" s="28">
        <f>'[1]OF habilités'!$A$1:$M$65536</f>
        <v>0</v>
      </c>
      <c r="I56" s="20">
        <f>'[1]OF habilités'!$A$1:$M$65536</f>
        <v>0</v>
      </c>
      <c r="J56" s="17">
        <f>'[1]OF habilités'!$A$1:$M$65536</f>
        <v>0</v>
      </c>
      <c r="K56" s="17">
        <f>'[1]OF habilités'!$A$1:$M$65536</f>
        <v>0</v>
      </c>
      <c r="L56" s="21">
        <f>'[1]OF habilités'!$A$1:$M$65536</f>
        <v>0</v>
      </c>
      <c r="M56" s="17">
        <f>'[1]OF habilités'!$A$1:$M$65536</f>
        <v>0</v>
      </c>
    </row>
    <row r="57" spans="1:14" ht="30" customHeight="1" x14ac:dyDescent="0.25">
      <c r="A57" s="24">
        <f>'[1]OF habilités'!$A$1:$M$65536</f>
        <v>0</v>
      </c>
      <c r="B57" s="26">
        <f>'[1]OF habilités'!$A$1:$M$65536</f>
        <v>0</v>
      </c>
      <c r="C57" s="19">
        <f>'[1]OF habilités'!$A$1:$M$65536</f>
        <v>0</v>
      </c>
      <c r="D57" s="18">
        <f>'[1]OF habilités'!$A$1:$M$65536</f>
        <v>0</v>
      </c>
      <c r="E57" s="18">
        <f>'[1]OF habilités'!$A$1:$M$65536</f>
        <v>0</v>
      </c>
      <c r="F57" s="18">
        <f>'[1]OF habilités'!$A$1:$M$65536</f>
        <v>0</v>
      </c>
      <c r="G57" s="30">
        <f>'[1]OF habilités'!$A$1:$M$65536</f>
        <v>0</v>
      </c>
      <c r="H57" s="28">
        <f>'[1]OF habilités'!$A$1:$M$65536</f>
        <v>0</v>
      </c>
      <c r="I57" s="20">
        <f>'[1]OF habilités'!$A$1:$M$65536</f>
        <v>0</v>
      </c>
      <c r="J57" s="17">
        <f>'[1]OF habilités'!$A$1:$M$65536</f>
        <v>0</v>
      </c>
      <c r="K57" s="17">
        <f>'[1]OF habilités'!$A$1:$M$65536</f>
        <v>0</v>
      </c>
      <c r="L57" s="21">
        <f>'[1]OF habilités'!$A$1:$M$65536</f>
        <v>0</v>
      </c>
      <c r="M57" s="17">
        <f>'[1]OF habilités'!$A$1:$M$65536</f>
        <v>0</v>
      </c>
    </row>
    <row r="58" spans="1:14" ht="28.5" customHeight="1" x14ac:dyDescent="0.25">
      <c r="A58" s="24">
        <f>'[1]OF habilités'!$A$1:$M$65536</f>
        <v>0</v>
      </c>
      <c r="B58" s="26">
        <f>'[1]OF habilités'!$A$1:$M$65536</f>
        <v>0</v>
      </c>
      <c r="C58" s="19">
        <f>'[1]OF habilités'!$A$1:$M$65536</f>
        <v>0</v>
      </c>
      <c r="D58" s="18">
        <f>'[1]OF habilités'!$A$1:$M$65536</f>
        <v>0</v>
      </c>
      <c r="E58" s="18">
        <f>'[1]OF habilités'!$A$1:$M$65536</f>
        <v>0</v>
      </c>
      <c r="F58" s="18">
        <f>'[1]OF habilités'!$A$1:$M$65536</f>
        <v>0</v>
      </c>
      <c r="G58" s="30">
        <f>'[1]OF habilités'!$A$1:$M$65536</f>
        <v>0</v>
      </c>
      <c r="H58" s="28">
        <f>'[1]OF habilités'!$A$1:$M$65536</f>
        <v>0</v>
      </c>
      <c r="I58" s="20">
        <f>'[1]OF habilités'!$A$1:$M$65536</f>
        <v>0</v>
      </c>
      <c r="J58" s="17">
        <f>'[1]OF habilités'!$A$1:$M$65536</f>
        <v>0</v>
      </c>
      <c r="K58" s="17">
        <f>'[1]OF habilités'!$A$1:$M$65536</f>
        <v>0</v>
      </c>
      <c r="L58" s="21">
        <f>'[1]OF habilités'!$A$1:$M$65536</f>
        <v>0</v>
      </c>
      <c r="M58" s="17">
        <f>'[1]OF habilités'!$A$1:$M$65536</f>
        <v>0</v>
      </c>
    </row>
    <row r="59" spans="1:14" x14ac:dyDescent="0.25">
      <c r="A59" s="24">
        <f>'[1]OF habilités'!$A$1:$M$65536</f>
        <v>0</v>
      </c>
      <c r="B59" s="26">
        <f>'[1]OF habilités'!$A$1:$M$65536</f>
        <v>0</v>
      </c>
      <c r="C59" s="19">
        <f>'[1]OF habilités'!$A$1:$M$65536</f>
        <v>0</v>
      </c>
      <c r="D59" s="18">
        <f>'[1]OF habilités'!$A$1:$M$65536</f>
        <v>0</v>
      </c>
      <c r="E59" s="18">
        <f>'[1]OF habilités'!$A$1:$M$65536</f>
        <v>0</v>
      </c>
      <c r="F59" s="18">
        <f>'[1]OF habilités'!$A$1:$M$65536</f>
        <v>0</v>
      </c>
      <c r="G59" s="30">
        <f>'[1]OF habilités'!$A$1:$M$65536</f>
        <v>0</v>
      </c>
      <c r="H59" s="20">
        <f>'[1]OF habilités'!$A$1:$M$65536</f>
        <v>0</v>
      </c>
      <c r="I59" s="20">
        <f>'[1]OF habilités'!$A$1:$M$65536</f>
        <v>0</v>
      </c>
      <c r="J59" s="17">
        <f>'[1]OF habilités'!$A$1:$M$65536</f>
        <v>0</v>
      </c>
      <c r="K59" s="17">
        <f>'[1]OF habilités'!$A$1:$M$65536</f>
        <v>0</v>
      </c>
      <c r="L59" s="21">
        <f>'[1]OF habilités'!$A$1:$M$65536</f>
        <v>0</v>
      </c>
      <c r="M59" s="17">
        <f>'[1]OF habilités'!$A$1:$M$65536</f>
        <v>0</v>
      </c>
    </row>
    <row r="60" spans="1:14" x14ac:dyDescent="0.25">
      <c r="A60" s="24">
        <f>'[1]OF habilités'!$A$1:$M$65536</f>
        <v>0</v>
      </c>
      <c r="B60" s="26">
        <f>'[1]OF habilités'!$A$1:$M$65536</f>
        <v>0</v>
      </c>
      <c r="C60" s="19">
        <f>'[1]OF habilités'!$A$1:$M$65536</f>
        <v>0</v>
      </c>
      <c r="D60" s="18">
        <f>'[1]OF habilités'!$A$1:$M$65536</f>
        <v>0</v>
      </c>
      <c r="E60" s="18">
        <f>'[1]OF habilités'!$A$1:$M$65536</f>
        <v>0</v>
      </c>
      <c r="F60" s="18">
        <f>'[1]OF habilités'!$A$1:$M$65536</f>
        <v>0</v>
      </c>
      <c r="G60" s="30">
        <f>'[1]OF habilités'!$A$1:$M$65536</f>
        <v>0</v>
      </c>
      <c r="H60" s="20">
        <f>'[1]OF habilités'!$A$1:$M$65536</f>
        <v>0</v>
      </c>
      <c r="I60" s="20">
        <f>'[1]OF habilités'!$A$1:$M$65536</f>
        <v>0</v>
      </c>
      <c r="J60" s="17">
        <f>'[1]OF habilités'!$A$1:$M$65536</f>
        <v>0</v>
      </c>
      <c r="K60" s="17">
        <f>'[1]OF habilités'!$A$1:$M$65536</f>
        <v>0</v>
      </c>
      <c r="L60" s="21">
        <f>'[1]OF habilités'!$A$1:$M$65536</f>
        <v>0</v>
      </c>
      <c r="M60" s="17">
        <f>'[1]OF habilités'!$A$1:$M$65536</f>
        <v>0</v>
      </c>
    </row>
    <row r="61" spans="1:14" x14ac:dyDescent="0.25">
      <c r="A61" s="24">
        <f>'[1]OF habilités'!$A$1:$M$65536</f>
        <v>0</v>
      </c>
      <c r="B61" s="26">
        <f>'[1]OF habilités'!$A$1:$M$65536</f>
        <v>0</v>
      </c>
      <c r="C61" s="19">
        <f>'[1]OF habilités'!$A$1:$M$65536</f>
        <v>0</v>
      </c>
      <c r="D61" s="18">
        <f>'[1]OF habilités'!$A$1:$M$65536</f>
        <v>0</v>
      </c>
      <c r="E61" s="18">
        <f>'[1]OF habilités'!$A$1:$M$65536</f>
        <v>0</v>
      </c>
      <c r="F61" s="18">
        <f>'[1]OF habilités'!$A$1:$M$65536</f>
        <v>0</v>
      </c>
      <c r="G61" s="30">
        <f>'[1]OF habilités'!$A$1:$M$65536</f>
        <v>0</v>
      </c>
      <c r="H61" s="20">
        <f>'[1]OF habilités'!$A$1:$M$65536</f>
        <v>0</v>
      </c>
      <c r="I61" s="20">
        <f>'[1]OF habilités'!$A$1:$M$65536</f>
        <v>0</v>
      </c>
      <c r="J61" s="17">
        <f>'[1]OF habilités'!$A$1:$M$65536</f>
        <v>0</v>
      </c>
      <c r="K61" s="17">
        <f>'[1]OF habilités'!$A$1:$M$65536</f>
        <v>0</v>
      </c>
      <c r="L61" s="21">
        <f>'[1]OF habilités'!$A$1:$M$65536</f>
        <v>0</v>
      </c>
      <c r="M61" s="17">
        <f>'[1]OF habilités'!$A$1:$M$65536</f>
        <v>0</v>
      </c>
    </row>
    <row r="62" spans="1:14" x14ac:dyDescent="0.25">
      <c r="A62" s="24">
        <f>'[1]OF habilités'!$A$1:$M$65536</f>
        <v>0</v>
      </c>
      <c r="B62" s="26">
        <f>'[1]OF habilités'!$A$1:$M$65536</f>
        <v>0</v>
      </c>
      <c r="C62" s="19">
        <f>'[1]OF habilités'!$A$1:$M$65536</f>
        <v>0</v>
      </c>
      <c r="D62" s="18">
        <f>'[1]OF habilités'!$A$1:$M$65536</f>
        <v>0</v>
      </c>
      <c r="E62" s="18">
        <f>'[1]OF habilités'!$A$1:$M$65536</f>
        <v>0</v>
      </c>
      <c r="F62" s="18">
        <f>'[1]OF habilités'!$A$1:$M$65536</f>
        <v>0</v>
      </c>
      <c r="G62" s="30">
        <f>'[1]OF habilités'!$A$1:$M$65536</f>
        <v>0</v>
      </c>
      <c r="H62" s="20">
        <f>'[1]OF habilités'!$A$1:$M$65536</f>
        <v>0</v>
      </c>
      <c r="I62" s="20">
        <f>'[1]OF habilités'!$A$1:$M$65536</f>
        <v>0</v>
      </c>
      <c r="J62" s="17">
        <f>'[1]OF habilités'!$A$1:$M$65536</f>
        <v>0</v>
      </c>
      <c r="K62" s="17">
        <f>'[1]OF habilités'!$A$1:$M$65536</f>
        <v>0</v>
      </c>
      <c r="L62" s="21">
        <f>'[1]OF habilités'!$A$1:$M$65536</f>
        <v>0</v>
      </c>
      <c r="M62" s="17">
        <f>'[1]OF habilités'!$A$1:$M$65536</f>
        <v>0</v>
      </c>
    </row>
    <row r="63" spans="1:14" x14ac:dyDescent="0.25">
      <c r="A63" s="24">
        <f>'[1]OF habilités'!$A$1:$M$65536</f>
        <v>0</v>
      </c>
      <c r="B63" s="26">
        <f>'[1]OF habilités'!$A$1:$M$65536</f>
        <v>0</v>
      </c>
      <c r="C63" s="19">
        <f>'[1]OF habilités'!$A$1:$M$65536</f>
        <v>0</v>
      </c>
      <c r="D63" s="18">
        <f>'[1]OF habilités'!$A$1:$M$65536</f>
        <v>0</v>
      </c>
      <c r="E63" s="18">
        <f>'[1]OF habilités'!$A$1:$M$65536</f>
        <v>0</v>
      </c>
      <c r="F63" s="18">
        <f>'[1]OF habilités'!$A$1:$M$65536</f>
        <v>0</v>
      </c>
      <c r="G63" s="30">
        <f>'[1]OF habilités'!$A$1:$M$65536</f>
        <v>0</v>
      </c>
      <c r="H63" s="20">
        <f>'[1]OF habilités'!$A$1:$M$65536</f>
        <v>0</v>
      </c>
      <c r="I63" s="20">
        <f>'[1]OF habilités'!$A$1:$M$65536</f>
        <v>0</v>
      </c>
      <c r="J63" s="17">
        <f>'[1]OF habilités'!$A$1:$M$65536</f>
        <v>0</v>
      </c>
      <c r="K63" s="17">
        <f>'[1]OF habilités'!$A$1:$M$65536</f>
        <v>0</v>
      </c>
      <c r="L63" s="21">
        <f>'[1]OF habilités'!$A$1:$M$65536</f>
        <v>0</v>
      </c>
      <c r="M63" s="17">
        <f>'[1]OF habilités'!$A$1:$M$65536</f>
        <v>0</v>
      </c>
    </row>
    <row r="64" spans="1:14" x14ac:dyDescent="0.25">
      <c r="A64" s="24">
        <f>'[1]OF habilités'!$A$1:$M$65536</f>
        <v>0</v>
      </c>
      <c r="B64" s="26">
        <f>'[1]OF habilités'!$A$1:$M$65536</f>
        <v>0</v>
      </c>
      <c r="C64" s="19">
        <f>'[1]OF habilités'!$A$1:$M$65536</f>
        <v>0</v>
      </c>
      <c r="D64" s="18">
        <f>'[1]OF habilités'!$A$1:$M$65536</f>
        <v>0</v>
      </c>
      <c r="E64" s="18">
        <f>'[1]OF habilités'!$A$1:$M$65536</f>
        <v>0</v>
      </c>
      <c r="F64" s="18">
        <f>'[1]OF habilités'!$A$1:$M$65536</f>
        <v>0</v>
      </c>
      <c r="G64" s="30">
        <f>'[1]OF habilités'!$A$1:$M$65536</f>
        <v>0</v>
      </c>
      <c r="H64" s="20">
        <f>'[1]OF habilités'!$A$1:$M$65536</f>
        <v>0</v>
      </c>
      <c r="I64" s="20">
        <f>'[1]OF habilités'!$A$1:$M$65536</f>
        <v>0</v>
      </c>
      <c r="J64" s="17">
        <f>'[1]OF habilités'!$A$1:$M$65536</f>
        <v>0</v>
      </c>
      <c r="K64" s="17">
        <f>'[1]OF habilités'!$A$1:$M$65536</f>
        <v>0</v>
      </c>
      <c r="L64" s="21">
        <f>'[1]OF habilités'!$A$1:$M$65536</f>
        <v>0</v>
      </c>
      <c r="M64" s="17">
        <f>'[1]OF habilités'!$A$1:$M$65536</f>
        <v>0</v>
      </c>
    </row>
    <row r="65" spans="1:13" x14ac:dyDescent="0.25">
      <c r="A65" s="24">
        <f>'[1]OF habilités'!$A$1:$M$65536</f>
        <v>0</v>
      </c>
      <c r="B65" s="26">
        <f>'[1]OF habilités'!$A$1:$M$65536</f>
        <v>0</v>
      </c>
      <c r="C65" s="19">
        <f>'[1]OF habilités'!$A$1:$M$65536</f>
        <v>0</v>
      </c>
      <c r="D65" s="18">
        <f>'[1]OF habilités'!$A$1:$M$65536</f>
        <v>0</v>
      </c>
      <c r="E65" s="18">
        <f>'[1]OF habilités'!$A$1:$M$65536</f>
        <v>0</v>
      </c>
      <c r="F65" s="18">
        <f>'[1]OF habilités'!$A$1:$M$65536</f>
        <v>0</v>
      </c>
      <c r="G65" s="30">
        <f>'[1]OF habilités'!$A$1:$M$65536</f>
        <v>0</v>
      </c>
      <c r="H65" s="20">
        <f>'[1]OF habilités'!$A$1:$M$65536</f>
        <v>0</v>
      </c>
      <c r="I65" s="20">
        <f>'[1]OF habilités'!$A$1:$M$65536</f>
        <v>0</v>
      </c>
      <c r="J65" s="17">
        <f>'[1]OF habilités'!$A$1:$M$65536</f>
        <v>0</v>
      </c>
      <c r="K65" s="17">
        <f>'[1]OF habilités'!$A$1:$M$65536</f>
        <v>0</v>
      </c>
      <c r="L65" s="21">
        <f>'[1]OF habilités'!$A$1:$M$65536</f>
        <v>0</v>
      </c>
      <c r="M65" s="17">
        <f>'[1]OF habilités'!$A$1:$M$65536</f>
        <v>0</v>
      </c>
    </row>
    <row r="66" spans="1:13" x14ac:dyDescent="0.25">
      <c r="A66" s="24">
        <f>'[1]OF habilités'!$A$1:$M$65536</f>
        <v>0</v>
      </c>
      <c r="B66" s="26">
        <f>'[1]OF habilités'!$A$1:$M$65536</f>
        <v>0</v>
      </c>
      <c r="C66" s="19">
        <f>'[1]OF habilités'!$A$1:$M$65536</f>
        <v>0</v>
      </c>
      <c r="D66" s="18">
        <f>'[1]OF habilités'!$A$1:$M$65536</f>
        <v>0</v>
      </c>
      <c r="E66" s="18">
        <f>'[1]OF habilités'!$A$1:$M$65536</f>
        <v>0</v>
      </c>
      <c r="F66" s="18">
        <f>'[1]OF habilités'!$A$1:$M$65536</f>
        <v>0</v>
      </c>
      <c r="G66" s="30">
        <f>'[1]OF habilités'!$A$1:$M$65536</f>
        <v>0</v>
      </c>
      <c r="H66" s="20">
        <f>'[1]OF habilités'!$A$1:$M$65536</f>
        <v>0</v>
      </c>
      <c r="I66" s="20">
        <f>'[1]OF habilités'!$A$1:$M$65536</f>
        <v>0</v>
      </c>
      <c r="J66" s="17">
        <f>'[1]OF habilités'!$A$1:$M$65536</f>
        <v>0</v>
      </c>
      <c r="K66" s="17">
        <f>'[1]OF habilités'!$A$1:$M$65536</f>
        <v>0</v>
      </c>
      <c r="L66" s="21">
        <f>'[1]OF habilités'!$A$1:$M$65536</f>
        <v>0</v>
      </c>
      <c r="M66" s="17">
        <f>'[1]OF habilités'!$A$1:$M$65536</f>
        <v>0</v>
      </c>
    </row>
    <row r="67" spans="1:13" x14ac:dyDescent="0.25">
      <c r="A67" s="24">
        <f>'[1]OF habilités'!$A$1:$M$65536</f>
        <v>0</v>
      </c>
      <c r="B67" s="26">
        <f>'[1]OF habilités'!$A$1:$M$65536</f>
        <v>0</v>
      </c>
      <c r="C67" s="19">
        <f>'[1]OF habilités'!$A$1:$M$65536</f>
        <v>0</v>
      </c>
      <c r="D67" s="18">
        <f>'[1]OF habilités'!$A$1:$M$65536</f>
        <v>0</v>
      </c>
      <c r="E67" s="18">
        <f>'[1]OF habilités'!$A$1:$M$65536</f>
        <v>0</v>
      </c>
      <c r="F67" s="18">
        <f>'[1]OF habilités'!$A$1:$M$65536</f>
        <v>0</v>
      </c>
      <c r="G67" s="30">
        <f>'[1]OF habilités'!$A$1:$M$65536</f>
        <v>0</v>
      </c>
      <c r="H67" s="20">
        <f>'[1]OF habilités'!$A$1:$M$65536</f>
        <v>0</v>
      </c>
      <c r="I67" s="20">
        <f>'[1]OF habilités'!$A$1:$M$65536</f>
        <v>0</v>
      </c>
      <c r="J67" s="17">
        <f>'[1]OF habilités'!$A$1:$M$65536</f>
        <v>0</v>
      </c>
      <c r="K67" s="17">
        <f>'[1]OF habilités'!$A$1:$M$65536</f>
        <v>0</v>
      </c>
      <c r="L67" s="21">
        <f>'[1]OF habilités'!$A$1:$M$65536</f>
        <v>0</v>
      </c>
      <c r="M67" s="17">
        <f>'[1]OF habilités'!$A$1:$M$65536</f>
        <v>0</v>
      </c>
    </row>
    <row r="68" spans="1:13" x14ac:dyDescent="0.25">
      <c r="A68" s="24">
        <f>'[1]OF habilités'!$A$1:$M$65536</f>
        <v>0</v>
      </c>
      <c r="B68" s="26">
        <f>'[1]OF habilités'!$A$1:$M$65536</f>
        <v>0</v>
      </c>
      <c r="C68" s="19">
        <f>'[1]OF habilités'!$A$1:$M$65536</f>
        <v>0</v>
      </c>
      <c r="D68" s="18">
        <f>'[1]OF habilités'!$A$1:$M$65536</f>
        <v>0</v>
      </c>
      <c r="E68" s="18">
        <f>'[1]OF habilités'!$A$1:$M$65536</f>
        <v>0</v>
      </c>
      <c r="F68" s="18">
        <f>'[1]OF habilités'!$A$1:$M$65536</f>
        <v>0</v>
      </c>
      <c r="G68" s="30">
        <f>'[1]OF habilités'!$A$1:$M$65536</f>
        <v>0</v>
      </c>
      <c r="H68" s="20">
        <f>'[1]OF habilités'!$A$1:$M$65536</f>
        <v>0</v>
      </c>
      <c r="I68" s="20">
        <f>'[1]OF habilités'!$A$1:$M$65536</f>
        <v>0</v>
      </c>
      <c r="J68" s="17">
        <f>'[1]OF habilités'!$A$1:$M$65536</f>
        <v>0</v>
      </c>
      <c r="K68" s="17">
        <f>'[1]OF habilités'!$A$1:$M$65536</f>
        <v>0</v>
      </c>
      <c r="L68" s="21">
        <f>'[1]OF habilités'!$A$1:$M$65536</f>
        <v>0</v>
      </c>
      <c r="M68" s="17">
        <f>'[1]OF habilités'!$A$1:$M$65536</f>
        <v>0</v>
      </c>
    </row>
    <row r="69" spans="1:13" x14ac:dyDescent="0.25">
      <c r="A69" s="24">
        <f>'[1]OF habilités'!$A$1:$M$65536</f>
        <v>0</v>
      </c>
      <c r="B69" s="26">
        <f>'[1]OF habilités'!$A$1:$M$65536</f>
        <v>0</v>
      </c>
      <c r="C69" s="19">
        <f>'[1]OF habilités'!$A$1:$M$65536</f>
        <v>0</v>
      </c>
      <c r="D69" s="18">
        <f>'[1]OF habilités'!$A$1:$M$65536</f>
        <v>0</v>
      </c>
      <c r="E69" s="18">
        <f>'[1]OF habilités'!$A$1:$M$65536</f>
        <v>0</v>
      </c>
      <c r="F69" s="18">
        <f>'[1]OF habilités'!$A$1:$M$65536</f>
        <v>0</v>
      </c>
      <c r="G69" s="30">
        <f>'[1]OF habilités'!$A$1:$M$65536</f>
        <v>0</v>
      </c>
      <c r="H69" s="20">
        <f>'[1]OF habilités'!$A$1:$M$65536</f>
        <v>0</v>
      </c>
      <c r="I69" s="20">
        <f>'[1]OF habilités'!$A$1:$M$65536</f>
        <v>0</v>
      </c>
      <c r="J69" s="17">
        <f>'[1]OF habilités'!$A$1:$M$65536</f>
        <v>0</v>
      </c>
      <c r="K69" s="17">
        <f>'[1]OF habilités'!$A$1:$M$65536</f>
        <v>0</v>
      </c>
      <c r="L69" s="21">
        <f>'[1]OF habilités'!$A$1:$M$65536</f>
        <v>0</v>
      </c>
      <c r="M69" s="17">
        <f>'[1]OF habilités'!$A$1:$M$65536</f>
        <v>0</v>
      </c>
    </row>
    <row r="70" spans="1:13" x14ac:dyDescent="0.25">
      <c r="A70" s="24">
        <f>'[1]OF habilités'!$A$1:$M$65536</f>
        <v>0</v>
      </c>
      <c r="B70" s="26">
        <f>'[1]OF habilités'!$A$1:$M$65536</f>
        <v>0</v>
      </c>
      <c r="C70" s="19">
        <f>'[1]OF habilités'!$A$1:$M$65536</f>
        <v>0</v>
      </c>
      <c r="D70" s="18">
        <f>'[1]OF habilités'!$A$1:$M$65536</f>
        <v>0</v>
      </c>
      <c r="E70" s="18">
        <f>'[1]OF habilités'!$A$1:$M$65536</f>
        <v>0</v>
      </c>
      <c r="F70" s="18">
        <f>'[1]OF habilités'!$A$1:$M$65536</f>
        <v>0</v>
      </c>
      <c r="G70" s="30">
        <f>'[1]OF habilités'!$A$1:$M$65536</f>
        <v>0</v>
      </c>
      <c r="H70" s="20">
        <f>'[1]OF habilités'!$A$1:$M$65536</f>
        <v>0</v>
      </c>
      <c r="I70" s="20">
        <f>'[1]OF habilités'!$A$1:$M$65536</f>
        <v>0</v>
      </c>
      <c r="J70" s="17">
        <f>'[1]OF habilités'!$A$1:$M$65536</f>
        <v>0</v>
      </c>
      <c r="K70" s="17">
        <f>'[1]OF habilités'!$A$1:$M$65536</f>
        <v>0</v>
      </c>
      <c r="L70" s="21">
        <f>'[1]OF habilités'!$A$1:$M$65536</f>
        <v>0</v>
      </c>
      <c r="M70" s="17">
        <f>'[1]OF habilités'!$A$1:$M$65536</f>
        <v>0</v>
      </c>
    </row>
    <row r="71" spans="1:13" x14ac:dyDescent="0.25">
      <c r="A71" s="24">
        <f>'[1]OF habilités'!$A$1:$M$65536</f>
        <v>0</v>
      </c>
      <c r="B71" s="26">
        <f>'[1]OF habilités'!$A$1:$M$65536</f>
        <v>0</v>
      </c>
      <c r="C71" s="19">
        <f>'[1]OF habilités'!$A$1:$M$65536</f>
        <v>0</v>
      </c>
      <c r="D71" s="18">
        <f>'[1]OF habilités'!$A$1:$M$65536</f>
        <v>0</v>
      </c>
      <c r="E71" s="18">
        <f>'[1]OF habilités'!$A$1:$M$65536</f>
        <v>0</v>
      </c>
      <c r="F71" s="18">
        <f>'[1]OF habilités'!$A$1:$M$65536</f>
        <v>0</v>
      </c>
      <c r="G71" s="30">
        <f>'[1]OF habilités'!$A$1:$M$65536</f>
        <v>0</v>
      </c>
      <c r="H71" s="20">
        <f>'[1]OF habilités'!$A$1:$M$65536</f>
        <v>0</v>
      </c>
      <c r="I71" s="20">
        <f>'[1]OF habilités'!$A$1:$M$65536</f>
        <v>0</v>
      </c>
      <c r="J71" s="17">
        <f>'[1]OF habilités'!$A$1:$M$65536</f>
        <v>0</v>
      </c>
      <c r="K71" s="17">
        <f>'[1]OF habilités'!$A$1:$M$65536</f>
        <v>0</v>
      </c>
      <c r="L71" s="21">
        <f>'[1]OF habilités'!$A$1:$M$65536</f>
        <v>0</v>
      </c>
      <c r="M71" s="17">
        <f>'[1]OF habilités'!$A$1:$M$65536</f>
        <v>0</v>
      </c>
    </row>
    <row r="72" spans="1:13" x14ac:dyDescent="0.25">
      <c r="A72" s="24">
        <f>'[1]OF habilités'!$A$1:$M$65536</f>
        <v>0</v>
      </c>
      <c r="B72" s="26">
        <f>'[1]OF habilités'!$A$1:$M$65536</f>
        <v>0</v>
      </c>
      <c r="C72" s="19">
        <f>'[1]OF habilités'!$A$1:$M$65536</f>
        <v>0</v>
      </c>
      <c r="D72" s="18">
        <f>'[1]OF habilités'!$A$1:$M$65536</f>
        <v>0</v>
      </c>
      <c r="E72" s="18">
        <f>'[1]OF habilités'!$A$1:$M$65536</f>
        <v>0</v>
      </c>
      <c r="F72" s="18">
        <f>'[1]OF habilités'!$A$1:$M$65536</f>
        <v>0</v>
      </c>
      <c r="G72" s="30">
        <f>'[1]OF habilités'!$A$1:$M$65536</f>
        <v>0</v>
      </c>
      <c r="H72" s="20">
        <f>'[1]OF habilités'!$A$1:$M$65536</f>
        <v>0</v>
      </c>
      <c r="I72" s="20">
        <f>'[1]OF habilités'!$A$1:$M$65536</f>
        <v>0</v>
      </c>
      <c r="J72" s="17">
        <f>'[1]OF habilités'!$A$1:$M$65536</f>
        <v>0</v>
      </c>
      <c r="K72" s="17">
        <f>'[1]OF habilités'!$A$1:$M$65536</f>
        <v>0</v>
      </c>
      <c r="L72" s="21">
        <f>'[1]OF habilités'!$A$1:$M$65536</f>
        <v>0</v>
      </c>
      <c r="M72" s="17">
        <f>'[1]OF habilités'!$A$1:$M$65536</f>
        <v>0</v>
      </c>
    </row>
    <row r="73" spans="1:13" x14ac:dyDescent="0.25">
      <c r="A73" s="24">
        <f>'[1]OF habilités'!$A$1:$M$65536</f>
        <v>0</v>
      </c>
      <c r="B73" s="26">
        <f>'[1]OF habilités'!$A$1:$M$65536</f>
        <v>0</v>
      </c>
      <c r="C73" s="10">
        <f>'[1]OF habilités'!$A$1:$M$65536</f>
        <v>0</v>
      </c>
      <c r="D73" s="9">
        <f>'[1]OF habilités'!$A$1:$M$65536</f>
        <v>0</v>
      </c>
      <c r="E73" s="9">
        <f>'[1]OF habilités'!$A$1:$M$65536</f>
        <v>0</v>
      </c>
      <c r="F73" s="9">
        <f>'[1]OF habilités'!$A$1:$M$65536</f>
        <v>0</v>
      </c>
      <c r="G73" s="31">
        <f>'[1]OF habilités'!$A$1:$M$65536</f>
        <v>0</v>
      </c>
      <c r="H73" s="11">
        <f>'[1]OF habilités'!$A$1:$M$65536</f>
        <v>0</v>
      </c>
      <c r="I73" s="11">
        <f>'[1]OF habilités'!$A$1:$M$65536</f>
        <v>0</v>
      </c>
      <c r="J73" s="12">
        <f>'[1]OF habilités'!$A$1:$M$65536</f>
        <v>0</v>
      </c>
      <c r="K73" s="12">
        <f>'[1]OF habilités'!$A$1:$M$65536</f>
        <v>0</v>
      </c>
      <c r="L73" s="13">
        <f>'[1]OF habilités'!$A$1:$M$65536</f>
        <v>0</v>
      </c>
      <c r="M73" s="17">
        <f>'[1]OF habilités'!$A$1:$M$65536</f>
        <v>0</v>
      </c>
    </row>
    <row r="74" spans="1:13" x14ac:dyDescent="0.25">
      <c r="A74" s="24">
        <f>'[1]OF habilités'!$A$1:$M$65536</f>
        <v>0</v>
      </c>
      <c r="B74" s="26">
        <f>'[1]OF habilités'!$A$1:$M$65536</f>
        <v>0</v>
      </c>
      <c r="C74" s="10">
        <f>'[1]OF habilités'!$A$1:$M$65536</f>
        <v>0</v>
      </c>
      <c r="D74" s="9">
        <f>'[1]OF habilités'!$A$1:$M$65536</f>
        <v>0</v>
      </c>
      <c r="E74" s="9">
        <f>'[1]OF habilités'!$A$1:$M$65536</f>
        <v>0</v>
      </c>
      <c r="F74" s="9">
        <f>'[1]OF habilités'!$A$1:$M$65536</f>
        <v>0</v>
      </c>
      <c r="G74" s="31">
        <f>'[1]OF habilités'!$A$1:$M$65536</f>
        <v>0</v>
      </c>
      <c r="H74" s="11">
        <f>'[1]OF habilités'!$A$1:$M$65536</f>
        <v>0</v>
      </c>
      <c r="I74" s="11">
        <f>'[1]OF habilités'!$A$1:$M$65536</f>
        <v>0</v>
      </c>
      <c r="J74" s="12">
        <f>'[1]OF habilités'!$A$1:$M$65536</f>
        <v>0</v>
      </c>
      <c r="K74" s="12">
        <f>'[1]OF habilités'!$A$1:$M$65536</f>
        <v>0</v>
      </c>
      <c r="L74" s="13">
        <f>'[1]OF habilités'!$A$1:$M$65536</f>
        <v>0</v>
      </c>
      <c r="M74" s="17">
        <f>'[1]OF habilités'!$A$1:$M$65536</f>
        <v>0</v>
      </c>
    </row>
    <row r="75" spans="1:13" x14ac:dyDescent="0.25">
      <c r="A75" s="24">
        <f>'[1]OF habilités'!$A$1:$M$65536</f>
        <v>0</v>
      </c>
      <c r="B75" s="26">
        <f>'[1]OF habilités'!$A$1:$M$65536</f>
        <v>0</v>
      </c>
      <c r="C75" s="10">
        <f>'[1]OF habilités'!$A$1:$M$65536</f>
        <v>0</v>
      </c>
      <c r="D75" s="9">
        <f>'[1]OF habilités'!$A$1:$M$65536</f>
        <v>0</v>
      </c>
      <c r="E75" s="9">
        <f>'[1]OF habilités'!$A$1:$M$65536</f>
        <v>0</v>
      </c>
      <c r="F75" s="9">
        <f>'[1]OF habilités'!$A$1:$M$65536</f>
        <v>0</v>
      </c>
      <c r="G75" s="31">
        <f>'[1]OF habilités'!$A$1:$M$65536</f>
        <v>0</v>
      </c>
      <c r="H75" s="11">
        <f>'[1]OF habilités'!$A$1:$M$65536</f>
        <v>0</v>
      </c>
      <c r="I75" s="11">
        <f>'[1]OF habilités'!$A$1:$M$65536</f>
        <v>0</v>
      </c>
      <c r="J75" s="12">
        <f>'[1]OF habilités'!$A$1:$M$65536</f>
        <v>0</v>
      </c>
      <c r="K75" s="12">
        <f>'[1]OF habilités'!$A$1:$M$65536</f>
        <v>0</v>
      </c>
      <c r="L75" s="13">
        <f>'[1]OF habilités'!$A$1:$M$65536</f>
        <v>0</v>
      </c>
      <c r="M75" s="17">
        <f>'[1]OF habilités'!$A$1:$M$65536</f>
        <v>0</v>
      </c>
    </row>
    <row r="76" spans="1:13" x14ac:dyDescent="0.25">
      <c r="A76" s="25">
        <f>'[1]OF habilités'!$A$1:$M$65536</f>
        <v>0</v>
      </c>
      <c r="B76" s="27">
        <f>'[1]OF habilités'!$A$1:$M$65536</f>
        <v>0</v>
      </c>
      <c r="C76" s="10">
        <f>'[1]OF habilités'!$A$1:$M$65536</f>
        <v>0</v>
      </c>
      <c r="D76" s="9">
        <f>'[1]OF habilités'!$A$1:$M$65536</f>
        <v>0</v>
      </c>
      <c r="E76" s="9">
        <f>'[1]OF habilités'!$A$1:$M$65536</f>
        <v>0</v>
      </c>
      <c r="F76" s="9">
        <f>'[1]OF habilités'!$A$1:$M$65536</f>
        <v>0</v>
      </c>
      <c r="G76" s="31">
        <f>'[1]OF habilités'!$A$1:$M$65536</f>
        <v>0</v>
      </c>
      <c r="H76" s="11">
        <f>'[1]OF habilités'!$A$1:$M$65536</f>
        <v>0</v>
      </c>
      <c r="I76" s="11">
        <f>'[1]OF habilités'!$A$1:$M$65536</f>
        <v>0</v>
      </c>
      <c r="J76" s="12">
        <f>'[1]OF habilités'!$A$1:$M$65536</f>
        <v>0</v>
      </c>
      <c r="K76" s="12">
        <f>'[1]OF habilités'!$A$1:$M$65536</f>
        <v>0</v>
      </c>
      <c r="L76" s="13">
        <f>'[1]OF habilités'!$A$1:$M$65536</f>
        <v>0</v>
      </c>
      <c r="M76" s="17">
        <f>'[1]OF habilités'!$A$1:$M$65536</f>
        <v>0</v>
      </c>
    </row>
  </sheetData>
  <autoFilter ref="A3:M76" xr:uid="{00000000-0001-0000-0000-000000000000}"/>
  <pageMargins left="0.7" right="0.7" top="0.75" bottom="0.75" header="0.3" footer="0.3"/>
  <pageSetup paperSize="9" scale="2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a8960b-2ee7-4784-b5d0-80ffe8d11089">
      <Terms xmlns="http://schemas.microsoft.com/office/infopath/2007/PartnerControls"/>
    </lcf76f155ced4ddcb4097134ff3c332f>
    <TaxCatchAll xmlns="eaa34964-6950-4b4c-8aba-19b3162d82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A964CD576DB49A1FF3523BC6E095C" ma:contentTypeVersion="15" ma:contentTypeDescription="Crée un document." ma:contentTypeScope="" ma:versionID="10923a85fc7d290dbaf99563c30c833d">
  <xsd:schema xmlns:xsd="http://www.w3.org/2001/XMLSchema" xmlns:xs="http://www.w3.org/2001/XMLSchema" xmlns:p="http://schemas.microsoft.com/office/2006/metadata/properties" xmlns:ns2="54a8960b-2ee7-4784-b5d0-80ffe8d11089" xmlns:ns3="eaa34964-6950-4b4c-8aba-19b3162d82ee" targetNamespace="http://schemas.microsoft.com/office/2006/metadata/properties" ma:root="true" ma:fieldsID="017b250a836af99e5856a99e4c4e09a7" ns2:_="" ns3:_="">
    <xsd:import namespace="54a8960b-2ee7-4784-b5d0-80ffe8d11089"/>
    <xsd:import namespace="eaa34964-6950-4b4c-8aba-19b3162d8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8960b-2ee7-4784-b5d0-80ffe8d11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0831a019-066d-4aac-b1cc-22567cb129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34964-6950-4b4c-8aba-19b3162d82e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963fc3-4a46-46e2-b787-cd44fc8314d3}" ma:internalName="TaxCatchAll" ma:showField="CatchAllData" ma:web="eaa34964-6950-4b4c-8aba-19b3162d8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F6CE98-AF0F-445D-B52C-B02808ADB607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963ac2dc-7680-4d64-b874-788b5014560a"/>
    <ds:schemaRef ds:uri="dccc983d-9e8f-49a3-9cf7-3a57106d73da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CE9A829-4C41-4B14-9E41-C9043964A1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C44ADA-2D98-42D4-8A95-C82BCA4772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2024-05-24T12:57:19Z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0x010100F3B56FB5BE23644992B9FE0844C25016</vt:lpwstr>
  </property>
  <property fmtid="{D5CDD505-2E9C-101B-9397-08002B2CF9AE}" pid="3" name="Order">
    <vt:r8>1600</vt:r8>
  </property>
  <property fmtid="{D5CDD505-2E9C-101B-9397-08002B2CF9AE}" pid="4" name="MediaServiceImageTags">
    <vt:lpwstr/>
  </property>
</Properties>
</file>